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Liliana Hidalgo\Documents\1CONTROL_INTERNO-lhg\PLAN ANTICORRUPCION\2020\paac seguimiento\informe tercer seguimiento\"/>
    </mc:Choice>
  </mc:AlternateContent>
  <bookViews>
    <workbookView xWindow="0" yWindow="0" windowWidth="20490" windowHeight="7755" tabRatio="962" firstSheet="1" activeTab="6"/>
  </bookViews>
  <sheets>
    <sheet name="1. Gestión Riesgo Corrupc." sheetId="1" r:id="rId1"/>
    <sheet name="Mapa de Riesgos" sheetId="9" r:id="rId2"/>
    <sheet name="2. Racional. Trámites" sheetId="2" r:id="rId3"/>
    <sheet name="3. Rend. Cuentas" sheetId="4" r:id="rId4"/>
    <sheet name="4. Atención al Ciudadano" sheetId="5" r:id="rId5"/>
    <sheet name="5. Transp. y Acceso Informac." sheetId="6" r:id="rId6"/>
    <sheet name="6. Iniciativas Adicionales" sheetId="8" r:id="rId7"/>
    <sheet name="Gráfica" sheetId="10" r:id="rId8"/>
  </sheets>
  <externalReferences>
    <externalReference r:id="rId9"/>
    <externalReference r:id="rId10"/>
  </externalReferences>
  <definedNames>
    <definedName name="_Hlk5702647" localSheetId="0">'1. Gestión Riesgo Corrupc.'!$A$2</definedName>
    <definedName name="_Hlk5702658" localSheetId="0">'1. Gestión Riesgo Corrupc.'!$A$6</definedName>
    <definedName name="_Hlk5702726" localSheetId="0">'1. Gestión Riesgo Corrupc.'!#REF!</definedName>
    <definedName name="Administrativa">[1]TABLA!$J$2:$J$8</definedName>
    <definedName name="_xlnm.Print_Area" localSheetId="0">'1. Gestión Riesgo Corrupc.'!$A$1:$F$10</definedName>
    <definedName name="_xlnm.Print_Area" localSheetId="2">'2. Racional. Trámites'!$A$1:$K$5</definedName>
    <definedName name="_xlnm.Print_Area" localSheetId="3">'3. Rend. Cuentas'!$A$1:$F$11</definedName>
    <definedName name="_xlnm.Print_Area" localSheetId="4">'4. Atención al Ciudadano'!$A$1:$F$12</definedName>
    <definedName name="_xlnm.Print_Area" localSheetId="5">'5. Transp. y Acceso Informac.'!$A$1:$G$12</definedName>
    <definedName name="_xlnm.Print_Area" localSheetId="6">'6. Iniciativas Adicionales'!$A$1:$F$5</definedName>
    <definedName name="clases">[1]TABLA!$F$2:$F$5</definedName>
    <definedName name="departamentos">[1]TABLA!$D$2:$D$36</definedName>
    <definedName name="Mx_Riesgo_probXimp">[2]AnálisisRC!$B$28:$F$37</definedName>
    <definedName name="nivel">[1]TABLA!$C$2:$C$3</definedName>
    <definedName name="OLE_LINK1" localSheetId="0">'1. Gestión Riesgo Corrupc.'!#REF!</definedName>
    <definedName name="Tipos">[1]TABLA!$G$2:$G$4</definedName>
    <definedName name="vigencia">[1]TABLA!$E$2:$E$5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0" l="1"/>
  <c r="B8" i="10" l="1"/>
</calcChain>
</file>

<file path=xl/sharedStrings.xml><?xml version="1.0" encoding="utf-8"?>
<sst xmlns="http://schemas.openxmlformats.org/spreadsheetml/2006/main" count="519" uniqueCount="343">
  <si>
    <t>Actividades</t>
  </si>
  <si>
    <t>Meta o producto</t>
  </si>
  <si>
    <t>1.1</t>
  </si>
  <si>
    <t>Política de administración de riesgos socializada</t>
  </si>
  <si>
    <t>Oficina de Planeación</t>
  </si>
  <si>
    <t>1.2</t>
  </si>
  <si>
    <t>2.1</t>
  </si>
  <si>
    <t>2.2</t>
  </si>
  <si>
    <t>Oficina de Planeación y Lideres de Procesos</t>
  </si>
  <si>
    <t>3.1</t>
  </si>
  <si>
    <t>3.2</t>
  </si>
  <si>
    <t>4.1</t>
  </si>
  <si>
    <t>Monitoreos realizados</t>
  </si>
  <si>
    <t>5.1</t>
  </si>
  <si>
    <t>Seguimiento al Mapa de riesgos de corrupción</t>
  </si>
  <si>
    <t>Informe cuatrimestral</t>
  </si>
  <si>
    <t xml:space="preserve">Asesor de Dirección con funciones de Control Interno </t>
  </si>
  <si>
    <t>Monitoreo a los controles establecidos, con el fin de evaluar su efectividad</t>
  </si>
  <si>
    <t>Responsable</t>
  </si>
  <si>
    <t>N°</t>
  </si>
  <si>
    <t>NOMBRE DEL TRÁMITE, PROCESO O PROCEDIMIENTO</t>
  </si>
  <si>
    <t>TIPO DE RACIONALIZACIÓN</t>
  </si>
  <si>
    <t>ACCIÓN ESPECÍFICA DE RACIONALIZACIÓN</t>
  </si>
  <si>
    <t>SITUACIÓN ACTUAL</t>
  </si>
  <si>
    <t>BENEFICIO AL CIUDADANO Y/O ENTIDAD</t>
  </si>
  <si>
    <t>FECHA INICIO</t>
  </si>
  <si>
    <t>FECHA FINAL</t>
  </si>
  <si>
    <t>Administrativa</t>
  </si>
  <si>
    <t>DEPENDENCIA RESPONSABLE</t>
  </si>
  <si>
    <t>Fecha programada</t>
  </si>
  <si>
    <t>Equipo de Trabajo de la Rendición de Cuentas</t>
  </si>
  <si>
    <t>Subcomponente 4
Evaluación y retroalimentación a  la gestión institucional</t>
  </si>
  <si>
    <t>Subcomponente 3
Incentivos para motivar la cultura de la rendición y petición de cuentas</t>
  </si>
  <si>
    <t>Subcomponente 2
Diálogo de doble vía con la ciudadanía y sus organizaciones</t>
  </si>
  <si>
    <t>Subcomponente 1
Información de calidad y en lenguaje comprensible</t>
  </si>
  <si>
    <t>Subcomponente</t>
  </si>
  <si>
    <t xml:space="preserve">Responsable </t>
  </si>
  <si>
    <t>Incorporar recursos en el presupuesto para el desarrollo de iniciativas que mejoren el servicio al ciudadano.</t>
  </si>
  <si>
    <t>Indicadores</t>
  </si>
  <si>
    <t>3.3</t>
  </si>
  <si>
    <t>Subcomponente/
proceso 1
Política de Administración de Riesgos</t>
  </si>
  <si>
    <t>Subcomponente/ procesos</t>
  </si>
  <si>
    <t>Subcomponente/
proceso 2
Construcción del Mapa de Riesgos de Corrupción</t>
  </si>
  <si>
    <t>Subcomponente/
proceso 4
Monitorio y revisión</t>
  </si>
  <si>
    <t>Subcomponente/
proceso 5
Seguimiento</t>
  </si>
  <si>
    <t>Subcomponente/
proceso 3
Consulta y divulgación</t>
  </si>
  <si>
    <t>DESCRIPCIÓN DE LA MEJORA A REALIZAR AL TRAMITE, PROCESO O PROCEDIMIENTO</t>
  </si>
  <si>
    <t>Implementar el Código de Integridad en la Corporación Autónoma Regional del Magdalena (De acuerdo a las actividades priorizadas)</t>
  </si>
  <si>
    <t>Realizar seguimiento a la efectiva implementación del Código de Integridad (De acuerdo a las actividades priorizadas)</t>
  </si>
  <si>
    <t>Plan Anticorrupción y de Atención al Ciudadano</t>
  </si>
  <si>
    <t>Componente 2: Estrategia de Racionalización de Trámites</t>
  </si>
  <si>
    <t>FECHA REALIZACIÓN</t>
  </si>
  <si>
    <t>Componente 3:  Rendición de cuentas</t>
  </si>
  <si>
    <t>Componente 4:  Atención  al Ciudadano</t>
  </si>
  <si>
    <t>Componente 5: Transparencia y Acceso a la Información</t>
  </si>
  <si>
    <t xml:space="preserve">Fecha programada </t>
  </si>
  <si>
    <t>5.2</t>
  </si>
  <si>
    <t>Componente 6: Iniciativas Adicionales</t>
  </si>
  <si>
    <t>Subcomponente/
procesos</t>
  </si>
  <si>
    <t>Socialización de la Política de Administración de Riesgo</t>
  </si>
  <si>
    <t>Actualizar la caracterización de usuarios, ciudadanos y grupos interesados</t>
  </si>
  <si>
    <t>Presupuesto con inclusión de recursos para el desarrollo de iniciativas que mejoren el servicio al ciudadano</t>
  </si>
  <si>
    <t xml:space="preserve">Oficina de planeación </t>
  </si>
  <si>
    <t xml:space="preserve">Fortalecer las competencias de los servidores públicos que atienden directamente a los ciudadanos a través de procesos de formación </t>
  </si>
  <si>
    <t>Iniciativas adicionales / Código de Integridad</t>
  </si>
  <si>
    <t>Lideres de Procesos</t>
  </si>
  <si>
    <t>Establecer indicadores que permitan medir el desempeño de los canales de atención y consolidar estadísticas sobre tiempos de espera, tiempos de atención y cantidad de ciudadanos atendidos.</t>
  </si>
  <si>
    <t>Realizar periódicamente mediciones de percepción de los ciudadanos respecto a la calidad y accesibilidad de la oferta institucional y el servicio recibido, e informar los resultados al nivel directivo con el fin de identificar oportunidades y acciones de mejora.</t>
  </si>
  <si>
    <t>Evaluar la contribución de la rendición de cuentas a la gestión pública e identificar lecciones aprendidas</t>
  </si>
  <si>
    <t>Capacitaciones ejecutadas
Listado de asistencia</t>
  </si>
  <si>
    <t>Grupo de Gestión del Talento Humano- Secretaria General</t>
  </si>
  <si>
    <t>Identificación y valoración de los riesgos de corrupción por proceso</t>
  </si>
  <si>
    <t xml:space="preserve">Mapa de riesgos de corrupción </t>
  </si>
  <si>
    <t>Proyecto mapa de riesgos de corrupción publicado</t>
  </si>
  <si>
    <t>De acuerdo a las fechas definidas en el mapa de riesgos de los procesos</t>
  </si>
  <si>
    <t>Solicitar las necesidades de capacitación en normatividad ambiental vigente</t>
  </si>
  <si>
    <t>Lideres de los procesos</t>
  </si>
  <si>
    <t>Ejecutar las capacitaciones en normatividad ambiental vigente</t>
  </si>
  <si>
    <t>Capacitación realizada - Listado de asistencia</t>
  </si>
  <si>
    <t>Diligenciamiento de la encuesta de necesidades de capacitación</t>
  </si>
  <si>
    <t xml:space="preserve">Grupo de Gestión del Talento Humano - Secretaria General </t>
  </si>
  <si>
    <t>Oficina Jurídica</t>
  </si>
  <si>
    <t>Un (1) documento de caracterización actualizado</t>
  </si>
  <si>
    <t>Implementar sistemas de información que faciliten la gestión y trazabilidad de los requerimientos de los ciudadanos</t>
  </si>
  <si>
    <t>Informe de las actualizaciones realizadas al aplicativo de PQRD</t>
  </si>
  <si>
    <t>Indicadores actualizados</t>
  </si>
  <si>
    <t>Plan de adecuación el Sistema de PQRSD de la Corporación</t>
  </si>
  <si>
    <t xml:space="preserve">Implementación de una herramienta informática para la consolidación de una base de datos que permita agilizar el registro del proceso de audiencia pública de rendición de cuentas </t>
  </si>
  <si>
    <t>Implementación de lo dispuesto en el acto administrativo adoptado</t>
  </si>
  <si>
    <t>Adopción del Acto Administrativo.</t>
  </si>
  <si>
    <t xml:space="preserve">Actualizar y socializar el registro de activos de información </t>
  </si>
  <si>
    <t>Actualizar y socializar el índice de información clasificada y Reservada</t>
  </si>
  <si>
    <t>Secretaria General - Grupo de Gestión Documental</t>
  </si>
  <si>
    <t>Brindar acompañamiento a los procesos misionales, en la revisión documental de los procedimientos.</t>
  </si>
  <si>
    <t xml:space="preserve">Procesos misionales actualizados de acuerdo a la solicitud de los líderes de los procesos misionales. </t>
  </si>
  <si>
    <t>Oficina de Planeación - Equipo Líder del sistema de Gestión</t>
  </si>
  <si>
    <t xml:space="preserve">Informe de  solicitudes de acceso a la información </t>
  </si>
  <si>
    <t>Informe elaborado y publicado en el portal Web</t>
  </si>
  <si>
    <t>Gestión Jurídica</t>
  </si>
  <si>
    <t>Elaborar y publicar informe de solicitudes de acceso a la información que incluya (No. solicitudes recibidas, No. solicitudes trasladadas a otra institución, tiempo de respuesta de cada solicitud, No. de solicitudes en las que se negó el acceso a la información)</t>
  </si>
  <si>
    <t xml:space="preserve">Componente 1: Gestión del Riesgo de Corrupción </t>
  </si>
  <si>
    <t>30/06/2020
31/12/2020</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</si>
  <si>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</si>
  <si>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</si>
  <si>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</si>
  <si>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r>
      <rPr>
        <b/>
        <sz val="11"/>
        <rFont val="Arial"/>
        <family val="2"/>
      </rPr>
      <t>Subcomponente 4</t>
    </r>
    <r>
      <rPr>
        <sz val="11"/>
        <rFont val="Arial"/>
        <family val="2"/>
      </rPr>
      <t xml:space="preserve">                           Normativo y Procedimental</t>
    </r>
  </si>
  <si>
    <r>
      <rPr>
        <b/>
        <sz val="11"/>
        <rFont val="Arial"/>
        <family val="2"/>
      </rPr>
      <t xml:space="preserve">Subcomponente 5   </t>
    </r>
    <r>
      <rPr>
        <sz val="11"/>
        <rFont val="Arial"/>
        <family val="2"/>
      </rPr>
      <t xml:space="preserve"> Relacionamiento con el ciudadano</t>
    </r>
  </si>
  <si>
    <t>1 Aplicativo o herramienta informática implementada</t>
  </si>
  <si>
    <t>% de la disminución del tiempo de atención al usuario al momento del registro</t>
  </si>
  <si>
    <t>01/05/2020 al 31/12/2020</t>
  </si>
  <si>
    <t>Actualización y publicación del Registro de activos de información</t>
  </si>
  <si>
    <t>Documento actualizado y publicado en el portal web</t>
  </si>
  <si>
    <t>Actualizar y socializar el Esquema de publicación de Información</t>
  </si>
  <si>
    <t>Grupo TIC</t>
  </si>
  <si>
    <t>Diligenciamiento del autodiagnóstico propuesto en el manual de rendición de cuentas</t>
  </si>
  <si>
    <t>Informe de medición de percepción de los ciudadanos</t>
  </si>
  <si>
    <t>Secretaria General - Grupo de Gestión Documental - Oficina de Notificaciones</t>
  </si>
  <si>
    <t>%  de implementación del documento</t>
  </si>
  <si>
    <t xml:space="preserve">Evaluar el conocimiento de la política de administración de riesgos por parte de los funcionarios </t>
  </si>
  <si>
    <t>31/11/2020</t>
  </si>
  <si>
    <t>Desde 22/01/2020  Hasta 30/01/2020</t>
  </si>
  <si>
    <t>Mapa de riesgos de corrupción publicado</t>
  </si>
  <si>
    <t xml:space="preserve">Oficina de Planeación </t>
  </si>
  <si>
    <t xml:space="preserve">Publicación del Mapa de riesgos de corrupción </t>
  </si>
  <si>
    <t>Consulta del proyecto mapa de riesgos de corrupción</t>
  </si>
  <si>
    <t xml:space="preserve">Evaluación que mida el conocimiento de la política de administración de riesgos por parte de los funcionarios de la Corporación </t>
  </si>
  <si>
    <t>Gestionar las solicitudes de publicación y actualización en la pagina web de la entidad en la sección de Transparencia y acceso información, con la información mínima requerida por la ley 1712 de 2014</t>
  </si>
  <si>
    <t xml:space="preserve">Atención del 100% de las solicitudes de  publicación y actualización en la pagina web </t>
  </si>
  <si>
    <t>No. solicitudes atendidas de publicación y actualización en la pagina web / No. solicitudes recibidas de publicación y actualización en la pagina web</t>
  </si>
  <si>
    <t>Oficina de  Planeación - Grupo TIC</t>
  </si>
  <si>
    <t>Adaptar el sistema de información de la Corporación para la gestión del las solicitudes de información de los ciudadanos siguiendo los lineamientos del Programa Nacional de Servicio al Ciudadano.</t>
  </si>
  <si>
    <t>% de cumplimiento del Plan de adecuación el Sistema de PQRSD de la Corporación</t>
  </si>
  <si>
    <t>Aplicación del principio de gratuidad en los costos de reproducción de la información</t>
  </si>
  <si>
    <t xml:space="preserve">Actualización y publicación de la actualización del índice y socializado </t>
  </si>
  <si>
    <t>Actualización y publicación de la actualización del esquema de publicación</t>
  </si>
  <si>
    <t xml:space="preserve">Implementación de acciones para el establecimiento de criterio diferencial de accesibilidad a información pública </t>
  </si>
  <si>
    <t>Implementación del documento de alternativas de accesibilidad a la información pública</t>
  </si>
  <si>
    <t>Equipo de Trabajo de negocios de verdes</t>
  </si>
  <si>
    <t>2 Evento de dialogo</t>
  </si>
  <si>
    <t>Capacitar a los funcionarios sobre la importancia de realizar rendiciones de cuentas</t>
  </si>
  <si>
    <t>Capacitar a los grupos de valor sobre la importancia de participar en las rendiciones de cuentas</t>
  </si>
  <si>
    <t>Informe de la implementación de la estrategia de rendición de cuentas</t>
  </si>
  <si>
    <t>Autodiagnóstico diligenciado</t>
  </si>
  <si>
    <t>Definición de las estrategias a implementar sobre rendición de cuentas</t>
  </si>
  <si>
    <t>Estrategia de rendición de cuentas 2020</t>
  </si>
  <si>
    <t>Audiencia Publica de rendición de cuentas</t>
  </si>
  <si>
    <t>Espacios de dialogo de acuerdo a los temas de interés planteados por la ciudadanía en anteriores rendiciones de cuenta</t>
  </si>
  <si>
    <t>Entidad: Corporación Autónoma Regional del Magdalena - CORPAMAG</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</si>
  <si>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</si>
  <si>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</si>
  <si>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</si>
  <si>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</si>
  <si>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</si>
  <si>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</si>
  <si>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</si>
  <si>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</si>
  <si>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</si>
  <si>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ACTIVIDAD DE CONTROL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</si>
  <si>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</si>
  <si>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</si>
  <si>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</si>
  <si>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</si>
  <si>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</si>
  <si>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</si>
  <si>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</si>
  <si>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Posible</t>
  </si>
  <si>
    <t>Mayor</t>
  </si>
  <si>
    <t>Extremo</t>
  </si>
  <si>
    <t>Reducir el riesgo</t>
  </si>
  <si>
    <t>*Revisión, actualización y socialización de los procesos, procedimientos y normas vigentes</t>
  </si>
  <si>
    <t>Subdirector de Gestión Ambiental</t>
  </si>
  <si>
    <t>Primer Semestre 2020</t>
  </si>
  <si>
    <t>Planificación Estratégica Corporativa</t>
  </si>
  <si>
    <t>Inadecuada priorización de las zonas que requieren mayor atención e intervención por parte de la corporación</t>
  </si>
  <si>
    <t>Rara vez</t>
  </si>
  <si>
    <t>Alto</t>
  </si>
  <si>
    <t xml:space="preserve">Formular participativa el plan de acción 2020 - 2023 </t>
  </si>
  <si>
    <t>*Convocatoria al PAI
*Mesas de Trabajo
*Audiencia publica</t>
  </si>
  <si>
    <t xml:space="preserve">Jefe Oficina de Planeación
Profesional Especializado Gr. 18 </t>
  </si>
  <si>
    <t>Gestión Financiera</t>
  </si>
  <si>
    <t>Pago de un contrato de suministros y/o prestación de servicios sin el lleno de los requisitos.</t>
  </si>
  <si>
    <t>Gestión Administrativa</t>
  </si>
  <si>
    <t>Recibir bienes devolutivos sin cumplir con especificaciones técnicas de acuerdo a lo
estipulado en el contrato  de suministros</t>
  </si>
  <si>
    <t>Aplicación del procedimiento administración de bienes devolutivos</t>
  </si>
  <si>
    <t xml:space="preserve">*Comprobante Entradas a almacén
-Factura 
-Inventario
- Formato recibido a satisfacción evaluación proveedores 
</t>
  </si>
  <si>
    <t>Profesional
Universitario Gr. 05,  Almacén del
Grupo de Gestión
Administrativa</t>
  </si>
  <si>
    <t>Desde 02/01/2020 al 31/12/2020</t>
  </si>
  <si>
    <t>Gestión de Contratación</t>
  </si>
  <si>
    <t>Posibilidad de incluir en los pliegos de condiciones requisitos que beneficie en el futuro proceso de selección a una persona determinada.</t>
  </si>
  <si>
    <t>Aplicación del procedimiento</t>
  </si>
  <si>
    <t>Lista de chequeo</t>
  </si>
  <si>
    <t>Asesor de contratación</t>
  </si>
  <si>
    <t>Indebida defensa judicial de la Corporación</t>
  </si>
  <si>
    <t>Catastrófico</t>
  </si>
  <si>
    <t>* Contratación de personal idóneo que cumpla con requisitos</t>
  </si>
  <si>
    <t>Estudios previos acordes a las necesidades de la Corporación</t>
  </si>
  <si>
    <t>Jefe Oficina Jurídica</t>
  </si>
  <si>
    <t>Gestión de Tecnologías de la Información</t>
  </si>
  <si>
    <t>Manipulación o acceso no autorizado a los sistemas de información en beneficio de intereses particulares</t>
  </si>
  <si>
    <t>*Gestión de información de autenticación secreta de usuarios</t>
  </si>
  <si>
    <t>Documento del plan de tratamiento de riesgos de seguridad de la información</t>
  </si>
  <si>
    <t>Procesos</t>
  </si>
  <si>
    <t>Probabilidad</t>
  </si>
  <si>
    <t>Impacto</t>
  </si>
  <si>
    <t>Riesgo residual</t>
  </si>
  <si>
    <t>Opción de Manejo</t>
  </si>
  <si>
    <t>Casi seguro</t>
  </si>
  <si>
    <t>Insignificante</t>
  </si>
  <si>
    <t>Aceptar el riesgo</t>
  </si>
  <si>
    <t>Educación Ambiental</t>
  </si>
  <si>
    <t>Probable</t>
  </si>
  <si>
    <t>Menor</t>
  </si>
  <si>
    <t>Evitar el riesgo</t>
  </si>
  <si>
    <t>Moderado</t>
  </si>
  <si>
    <t>Sostenibilidad Ambiental y Prevención del Riesgo</t>
  </si>
  <si>
    <t>Improbable</t>
  </si>
  <si>
    <t>Bajo</t>
  </si>
  <si>
    <t>Compartir el riesgo</t>
  </si>
  <si>
    <t>Análisis Ambiental</t>
  </si>
  <si>
    <t>Gestión del Talento Humano</t>
  </si>
  <si>
    <t>Gestión Documental</t>
  </si>
  <si>
    <t>Evaluación Seguimiento y Mejora</t>
  </si>
  <si>
    <t>*procedimientos actualizados y/o informe</t>
  </si>
  <si>
    <t>Seguimiento Control Interno</t>
  </si>
  <si>
    <t>Actividad programada para noviembre de 2020</t>
  </si>
  <si>
    <t>Actividad programada para diciembre de 2020</t>
  </si>
  <si>
    <t>Actividad programada para junio y diciembre de 2020</t>
  </si>
  <si>
    <t>Actividad programada para junio de 2020</t>
  </si>
  <si>
    <t>Actividad programada para mes de diciembre de 2020</t>
  </si>
  <si>
    <t xml:space="preserve">Encuesta realizada a través de formularios de Google. </t>
  </si>
  <si>
    <t xml:space="preserve">Todos los procesos </t>
  </si>
  <si>
    <t>1.3</t>
  </si>
  <si>
    <t xml:space="preserve">Generación de información en lenguaje claro y transparente del programa de negocios verdes  a traves del plan de trabajo involucrando los grupos de interés de la Corporación.  </t>
  </si>
  <si>
    <t>30/06/2020
30/09/2020
30/12/2020</t>
  </si>
  <si>
    <t>31/03/2020
31/07/2020</t>
  </si>
  <si>
    <t>Desde 03-02-2020 al 31-12-2020</t>
  </si>
  <si>
    <t xml:space="preserve"> - Realizar verificación del cumplimiento de los requisitos para el pago de las cuentas de cobro.
 - Divulgación de los requisitos para el proceso de los trámites de cuentas.</t>
  </si>
  <si>
    <t xml:space="preserve">
 - Nota en Corporclips y Memorando
 - Informes de actividades              - Correos electrónicos enviados de cuentas de cobro que no cumplen con los requisitos.</t>
  </si>
  <si>
    <t>Segundo Semestre 2020</t>
  </si>
  <si>
    <t>Permiso de ocupación de cauces, playas y lechos</t>
  </si>
  <si>
    <t>Mejora u optimización del proceso o procedimiento asociado al trámite</t>
  </si>
  <si>
    <t>El trámite cuenta con un procedimiento interno documentado pero desactualizado</t>
  </si>
  <si>
    <t>Revisión, actualización y socialización del procedimiento</t>
  </si>
  <si>
    <t>Contar con información actualizada y en línea que le permita al ciudadano conocer los requisitos y tiempos del trámite para su gestión. A la entidad minimizar los riesgos de corrupción.</t>
  </si>
  <si>
    <t>Responsable: Subdirección de Gestión Ambiental</t>
  </si>
  <si>
    <t xml:space="preserve">
31/12/2020</t>
  </si>
  <si>
    <t>*Coordinadora Gestión Financiera
*Secretaria General (apoyo)</t>
  </si>
  <si>
    <t>Informe de avance de las actividades del Plan de trabajo de Negocios Verdes</t>
  </si>
  <si>
    <t xml:space="preserve">1  Informe </t>
  </si>
  <si>
    <t xml:space="preserve">*Identificación y evaluación de los controles </t>
  </si>
  <si>
    <t>COMPONENTE</t>
  </si>
  <si>
    <t>% Avance Acumulado</t>
  </si>
  <si>
    <t>1. Gestión del Riesgo de Corrupción - Mapa de Riesgos de Corrupción</t>
  </si>
  <si>
    <t>2. Estrategia de Racionalización de Trámites</t>
  </si>
  <si>
    <t>3. Rendición de cuentas</t>
  </si>
  <si>
    <t>4. Atención al ciudadano</t>
  </si>
  <si>
    <t>5. Transparencia y Acceso de la Información</t>
  </si>
  <si>
    <t>6. Iniciativas adicionales</t>
  </si>
  <si>
    <t xml:space="preserve">Total </t>
  </si>
  <si>
    <t>% Cumplimiento</t>
  </si>
  <si>
    <t>Observaciones Control Interno</t>
  </si>
  <si>
    <t>MAPA DE RIESGOS DE CORRUPCIÓN 
Vigencia 2020</t>
  </si>
  <si>
    <t>Acciones realizadas</t>
  </si>
  <si>
    <r>
      <rPr>
        <b/>
        <u/>
        <sz val="10"/>
        <rFont val="Calibri"/>
        <family val="2"/>
        <scheme val="minor"/>
      </rPr>
      <t>Internas</t>
    </r>
    <r>
      <rPr>
        <sz val="10"/>
        <rFont val="Calibri"/>
        <family val="2"/>
        <scheme val="minor"/>
      </rPr>
      <t xml:space="preserve">
*Abuso del cargo en beneficio personal.
*El funcionario o contratista emite conceptos o informes técnicos de manera subjetiva y/o apartándose de la normatividad vigente y la ética.
</t>
    </r>
    <r>
      <rPr>
        <b/>
        <u/>
        <sz val="10"/>
        <rFont val="Calibri"/>
        <family val="2"/>
        <scheme val="minor"/>
      </rPr>
      <t>Externas</t>
    </r>
    <r>
      <rPr>
        <sz val="10"/>
        <rFont val="Calibri"/>
        <family val="2"/>
        <scheme val="minor"/>
      </rPr>
      <t xml:space="preserve">
* Influencia y presión de terceras personas.
*Amiguismo</t>
    </r>
  </si>
  <si>
    <r>
      <rPr>
        <b/>
        <sz val="10"/>
        <rFont val="Calibri"/>
        <family val="2"/>
        <scheme val="minor"/>
      </rPr>
      <t>Eficacia</t>
    </r>
    <r>
      <rPr>
        <sz val="10"/>
        <rFont val="Calibri"/>
        <family val="2"/>
        <scheme val="minor"/>
      </rPr>
      <t xml:space="preserve">
# de procesos, procedimientos de gestión ambiental actualizados 
</t>
    </r>
  </si>
  <si>
    <r>
      <rPr>
        <b/>
        <u/>
        <sz val="10"/>
        <rFont val="Calibri"/>
        <family val="2"/>
        <scheme val="minor"/>
      </rPr>
      <t>Internas</t>
    </r>
    <r>
      <rPr>
        <sz val="10"/>
        <rFont val="Calibri"/>
        <family val="2"/>
        <scheme val="minor"/>
      </rPr>
      <t xml:space="preserve">
*Deficiente participación de la ciudadana en la gestión institucional.
</t>
    </r>
    <r>
      <rPr>
        <b/>
        <u/>
        <sz val="10"/>
        <rFont val="Calibri"/>
        <family val="2"/>
        <scheme val="minor"/>
      </rPr>
      <t>Externas</t>
    </r>
    <r>
      <rPr>
        <sz val="10"/>
        <rFont val="Calibri"/>
        <family val="2"/>
        <scheme val="minor"/>
      </rPr>
      <t xml:space="preserve">
*Presiones externas o internas
*Amiguismo</t>
    </r>
  </si>
  <si>
    <r>
      <rPr>
        <b/>
        <sz val="10"/>
        <rFont val="Calibri"/>
        <family val="2"/>
        <scheme val="minor"/>
      </rPr>
      <t>Eficacia</t>
    </r>
    <r>
      <rPr>
        <sz val="10"/>
        <rFont val="Calibri"/>
        <family val="2"/>
        <scheme val="minor"/>
      </rPr>
      <t xml:space="preserve">
100%
</t>
    </r>
    <r>
      <rPr>
        <b/>
        <sz val="10"/>
        <rFont val="Calibri"/>
        <family val="2"/>
        <scheme val="minor"/>
      </rPr>
      <t xml:space="preserve">Efectividad
</t>
    </r>
    <r>
      <rPr>
        <sz val="10"/>
        <rFont val="Calibri"/>
        <family val="2"/>
        <scheme val="minor"/>
      </rPr>
      <t xml:space="preserve">100%
</t>
    </r>
  </si>
  <si>
    <r>
      <rPr>
        <b/>
        <u/>
        <sz val="10"/>
        <rFont val="Calibri"/>
        <family val="2"/>
        <scheme val="minor"/>
      </rPr>
      <t>Internas</t>
    </r>
    <r>
      <rPr>
        <sz val="10"/>
        <rFont val="Calibri"/>
        <family val="2"/>
        <scheme val="minor"/>
      </rPr>
      <t xml:space="preserve">
*Debilidades en la revisión de los requisitos necesarios para el pago de cuentas
*Desconocimiento de los procedimiento de la oficina.
</t>
    </r>
    <r>
      <rPr>
        <b/>
        <u/>
        <sz val="10"/>
        <rFont val="Calibri"/>
        <family val="2"/>
        <scheme val="minor"/>
      </rPr>
      <t>Externas</t>
    </r>
    <r>
      <rPr>
        <sz val="10"/>
        <rFont val="Calibri"/>
        <family val="2"/>
        <scheme val="minor"/>
      </rPr>
      <t xml:space="preserve">
*Presiones externas o internas  
*Amiguismo</t>
    </r>
  </si>
  <si>
    <r>
      <rPr>
        <b/>
        <u/>
        <sz val="10"/>
        <rFont val="Calibri"/>
        <family val="2"/>
        <scheme val="minor"/>
      </rPr>
      <t>Internas</t>
    </r>
    <r>
      <rPr>
        <sz val="10"/>
        <rFont val="Calibri"/>
        <family val="2"/>
        <scheme val="minor"/>
      </rPr>
      <t xml:space="preserve">
*Desconocimiento del procedimiento y falta de control del mismo.
*Favorecimiento con fines económicos.
</t>
    </r>
    <r>
      <rPr>
        <b/>
        <u/>
        <sz val="10"/>
        <rFont val="Calibri"/>
        <family val="2"/>
        <scheme val="minor"/>
      </rPr>
      <t xml:space="preserve">Externas
</t>
    </r>
    <r>
      <rPr>
        <sz val="10"/>
        <rFont val="Calibri"/>
        <family val="2"/>
        <scheme val="minor"/>
      </rPr>
      <t>*Presiones externas o internas
*Amiguismo</t>
    </r>
  </si>
  <si>
    <r>
      <rPr>
        <b/>
        <u/>
        <sz val="10"/>
        <rFont val="Calibri"/>
        <family val="2"/>
        <scheme val="minor"/>
      </rPr>
      <t>Internas</t>
    </r>
    <r>
      <rPr>
        <sz val="10"/>
        <rFont val="Calibri"/>
        <family val="2"/>
        <scheme val="minor"/>
      </rPr>
      <t xml:space="preserve">
*Interés de la persona responsable del proceso de contratación en obtener beneficio particular.
*Abuso del cargo en beneficio personal
</t>
    </r>
    <r>
      <rPr>
        <b/>
        <u/>
        <sz val="10"/>
        <rFont val="Calibri"/>
        <family val="2"/>
        <scheme val="minor"/>
      </rPr>
      <t xml:space="preserve">Externas
</t>
    </r>
    <r>
      <rPr>
        <sz val="10"/>
        <rFont val="Calibri"/>
        <family val="2"/>
        <scheme val="minor"/>
      </rPr>
      <t>*Presiones externas o internas
*Amiguismo</t>
    </r>
  </si>
  <si>
    <r>
      <t xml:space="preserve">*Complicidad entre el abogado demandante y el abogado de la Corporación para beneficiar los intereses del primero
*Negligencia de los abogados externos en la ejecución de sus obligaciones
*No presentar en término las actuaciones propias de la representación judicial de la entidad
</t>
    </r>
    <r>
      <rPr>
        <b/>
        <u/>
        <sz val="10"/>
        <rFont val="Calibri"/>
        <family val="2"/>
        <scheme val="minor"/>
      </rPr>
      <t xml:space="preserve">Externas
</t>
    </r>
    <r>
      <rPr>
        <sz val="10"/>
        <rFont val="Calibri"/>
        <family val="2"/>
        <scheme val="minor"/>
      </rPr>
      <t>*Presiones de grupos de poder</t>
    </r>
    <r>
      <rPr>
        <b/>
        <u/>
        <sz val="10"/>
        <rFont val="Calibri"/>
        <family val="2"/>
        <scheme val="minor"/>
      </rPr>
      <t xml:space="preserve">
</t>
    </r>
  </si>
  <si>
    <r>
      <rPr>
        <b/>
        <u/>
        <sz val="10"/>
        <rFont val="Calibri"/>
        <family val="2"/>
        <scheme val="minor"/>
      </rPr>
      <t>Internas</t>
    </r>
    <r>
      <rPr>
        <sz val="10"/>
        <rFont val="Calibri"/>
        <family val="2"/>
        <scheme val="minor"/>
      </rPr>
      <t xml:space="preserve">
*Presiones indebidas
*Intereses particulares
*Falta de análisis de vulnerabilidades en los activos de información
*Falta o insuficiencia de pruebas de software
*Ausencia de pistas de auditoria de software
</t>
    </r>
    <r>
      <rPr>
        <b/>
        <u/>
        <sz val="10"/>
        <rFont val="Calibri"/>
        <family val="2"/>
        <scheme val="minor"/>
      </rPr>
      <t xml:space="preserve">Externas
</t>
    </r>
    <r>
      <rPr>
        <sz val="10"/>
        <rFont val="Calibri"/>
        <family val="2"/>
        <scheme val="minor"/>
      </rPr>
      <t>*Uso no autorizado del equipo
*Corrupción de datos</t>
    </r>
  </si>
  <si>
    <t>% de cumplimiento II Seguimiento</t>
  </si>
  <si>
    <t>% de cumplimiento I Seguimiento</t>
  </si>
  <si>
    <t>Actividad programada mayo 2020</t>
  </si>
  <si>
    <t>Actividad cumplida en el primer seguimiento</t>
  </si>
  <si>
    <t>Observaciones Seguimiento Control Interno</t>
  </si>
  <si>
    <t>Actividad programada julio de 2020</t>
  </si>
  <si>
    <t>Actividad programada diciembre de 2020</t>
  </si>
  <si>
    <t>16 listas de chequeo con el total de requisitos</t>
  </si>
  <si>
    <r>
      <rPr>
        <b/>
        <sz val="10"/>
        <rFont val="Calibri"/>
        <family val="2"/>
        <scheme val="minor"/>
      </rPr>
      <t>Eficacia</t>
    </r>
    <r>
      <rPr>
        <sz val="10"/>
        <rFont val="Calibri"/>
        <family val="2"/>
        <scheme val="minor"/>
      </rPr>
      <t xml:space="preserve">
100%
</t>
    </r>
  </si>
  <si>
    <r>
      <rPr>
        <b/>
        <sz val="10"/>
        <rFont val="Calibri"/>
        <family val="2"/>
        <scheme val="minor"/>
      </rPr>
      <t xml:space="preserve">Eficacia: </t>
    </r>
    <r>
      <rPr>
        <sz val="10"/>
        <rFont val="Calibri"/>
        <family val="2"/>
        <scheme val="minor"/>
      </rPr>
      <t xml:space="preserve">
Revisión aleatoria de los comprobantes de entradas al almacén cumpliendo los requisitos</t>
    </r>
  </si>
  <si>
    <t>Actividad programada para agosto /2020</t>
  </si>
  <si>
    <t>Actividad reprogramada para octubre de 2020</t>
  </si>
  <si>
    <r>
      <rPr>
        <b/>
        <u/>
        <sz val="10"/>
        <rFont val="Calibri"/>
        <family val="2"/>
        <scheme val="minor"/>
      </rPr>
      <t xml:space="preserve">Primer Seguimiento: </t>
    </r>
    <r>
      <rPr>
        <sz val="10"/>
        <rFont val="Calibri"/>
        <family val="2"/>
        <scheme val="minor"/>
      </rPr>
      <t xml:space="preserve">Mediante correo enviado el 14 de mayo de 2020 por  la Oficina Jurídica, informa que las evidencias se encuentran en la sede de Corpamag.
</t>
    </r>
    <r>
      <rPr>
        <b/>
        <u/>
        <sz val="10"/>
        <rFont val="Calibri"/>
        <family val="2"/>
        <scheme val="minor"/>
      </rPr>
      <t xml:space="preserve">Segundo Seguimiento: 
</t>
    </r>
    <r>
      <rPr>
        <sz val="10"/>
        <rFont val="Calibri"/>
        <family val="2"/>
        <scheme val="minor"/>
      </rPr>
      <t>Contratos 2020: 51, 59, 63, y 197 de 2020</t>
    </r>
  </si>
  <si>
    <r>
      <rPr>
        <b/>
        <u/>
        <sz val="10"/>
        <rFont val="Arial"/>
        <family val="2"/>
      </rPr>
      <t>Primer Seguimiento:</t>
    </r>
    <r>
      <rPr>
        <u/>
        <sz val="10"/>
        <rFont val="Arial"/>
        <family val="2"/>
      </rPr>
      <t xml:space="preserve"> </t>
    </r>
    <r>
      <rPr>
        <sz val="10"/>
        <rFont val="Arial"/>
        <family val="2"/>
      </rPr>
      <t xml:space="preserve">Se modificó período de realización de la actividad, fijándose 2 fechas para su ejecución.  Se dio cumplimiento a las acciones de la primera fecha, se evidencia estrategia de rendición de cuenta para la audiencia pública del 29 de abril de 2020 de presentación del PAI 2020-2023 .
</t>
    </r>
    <r>
      <rPr>
        <b/>
        <u/>
        <sz val="10"/>
        <rFont val="Arial"/>
        <family val="2"/>
      </rPr>
      <t>Segundo Seguimiento:</t>
    </r>
    <r>
      <rPr>
        <sz val="10"/>
        <rFont val="Arial"/>
        <family val="2"/>
      </rPr>
      <t xml:space="preserve"> Se verificó el documento estrategia de rendición de cuentas.</t>
    </r>
  </si>
  <si>
    <r>
      <rPr>
        <b/>
        <sz val="11"/>
        <rFont val="Arial"/>
        <family val="2"/>
      </rPr>
      <t>Subcomponente 1</t>
    </r>
    <r>
      <rPr>
        <sz val="11"/>
        <rFont val="Arial"/>
        <family val="2"/>
      </rPr>
      <t xml:space="preserve">                                                                          Lineamientos de Transparencia Activa</t>
    </r>
  </si>
  <si>
    <r>
      <rPr>
        <b/>
        <sz val="11"/>
        <rFont val="Arial"/>
        <family val="2"/>
      </rPr>
      <t xml:space="preserve">Subcomponente 2                                                                          </t>
    </r>
    <r>
      <rPr>
        <sz val="11"/>
        <rFont val="Arial"/>
        <family val="2"/>
      </rPr>
      <t>Lineamientos de Transparencia Pasiva</t>
    </r>
  </si>
  <si>
    <r>
      <rPr>
        <b/>
        <sz val="11"/>
        <rFont val="Arial"/>
        <family val="2"/>
      </rPr>
      <t xml:space="preserve">Subcomponente 3 </t>
    </r>
    <r>
      <rPr>
        <sz val="11"/>
        <rFont val="Arial"/>
        <family val="2"/>
      </rPr>
      <t xml:space="preserve">                                                                         Elaboración los Instrumentos de Gestión de la Información</t>
    </r>
  </si>
  <si>
    <r>
      <rPr>
        <b/>
        <sz val="11"/>
        <rFont val="Arial"/>
        <family val="2"/>
      </rPr>
      <t>Subcomponente 4</t>
    </r>
    <r>
      <rPr>
        <sz val="11"/>
        <rFont val="Arial"/>
        <family val="2"/>
      </rPr>
      <t xml:space="preserve">
Criterio diferencial de accesibilidad</t>
    </r>
  </si>
  <si>
    <r>
      <rPr>
        <b/>
        <sz val="11"/>
        <rFont val="Arial"/>
        <family val="2"/>
      </rPr>
      <t xml:space="preserve">Subcomponente 5                                                                                      </t>
    </r>
    <r>
      <rPr>
        <sz val="11"/>
        <rFont val="Arial"/>
        <family val="2"/>
      </rPr>
      <t xml:space="preserve">   Monitoreo del Acceso a la Información Pública</t>
    </r>
  </si>
  <si>
    <r>
      <rPr>
        <b/>
        <u/>
        <sz val="10"/>
        <rFont val="Arial"/>
        <family val="2"/>
      </rPr>
      <t>Primer Seguimiento:</t>
    </r>
    <r>
      <rPr>
        <sz val="10"/>
        <rFont val="Arial"/>
        <family val="2"/>
      </rPr>
      <t xml:space="preserve"> Se evidencia acta de reunión del 26 de diciembre de 2019 y listado de asistencia de (26 y 27 de diciembre de 2019) y correos electrónicos de fecha 23 y 30 de diciembre de 2019</t>
    </r>
  </si>
  <si>
    <r>
      <rPr>
        <b/>
        <u/>
        <sz val="10"/>
        <rFont val="Arial"/>
        <family val="2"/>
      </rPr>
      <t xml:space="preserve">Primer Seguimiento: </t>
    </r>
    <r>
      <rPr>
        <sz val="10"/>
        <rFont val="Arial"/>
        <family val="2"/>
      </rPr>
      <t>Se evidencia en archivo word publicación del banner para consulta del PAAC con fecha 15/01/2020, igualmente correo electrónico de la Oficina de Planeación del 16 de enero de 2020 dirigido a los lideres de los procesos y funcionarios, informando sobre el proyecto de PAAC 2020.</t>
    </r>
  </si>
  <si>
    <r>
      <rPr>
        <b/>
        <u/>
        <sz val="10"/>
        <rFont val="Arial"/>
        <family val="2"/>
      </rPr>
      <t>Segundo Seguimiento:</t>
    </r>
    <r>
      <rPr>
        <sz val="10"/>
        <rFont val="Arial"/>
        <family val="2"/>
      </rPr>
      <t xml:space="preserve"> Se evidencia documento diligenciamiento documento autodiagnóstico, el cual obtuvo un puntaje de 80%.</t>
    </r>
  </si>
  <si>
    <r>
      <rPr>
        <b/>
        <u/>
        <sz val="10"/>
        <rFont val="Arial"/>
        <family val="2"/>
      </rPr>
      <t>Segundo Seguimiento:</t>
    </r>
    <r>
      <rPr>
        <sz val="10"/>
        <rFont val="Arial"/>
        <family val="2"/>
      </rPr>
      <t xml:space="preserve"> se encuentra publicado en el portal web y en el portal de datos abiertos el 09 de Julio de 2020. 
https://www.corpamag.gov.co/index.php/es/transparencia/informe-de-archivo
</t>
    </r>
  </si>
  <si>
    <r>
      <rPr>
        <b/>
        <u/>
        <sz val="10"/>
        <rFont val="Arial"/>
        <family val="2"/>
      </rPr>
      <t>Segundo Seguimiento:</t>
    </r>
    <r>
      <rPr>
        <sz val="10"/>
        <rFont val="Arial"/>
        <family val="2"/>
      </rPr>
      <t xml:space="preserve"> se encuentra publicado portal de datos abiertos el 09 de Julio de 2020.  ttps://www.corpamag.gov.co/index.php/es/transparencia/informe-de-archivo
</t>
    </r>
  </si>
  <si>
    <r>
      <rPr>
        <b/>
        <u/>
        <sz val="10"/>
        <rFont val="Arial"/>
        <family val="2"/>
      </rPr>
      <t>Segundo Seguimiento:</t>
    </r>
    <r>
      <rPr>
        <sz val="10"/>
        <rFont val="Arial"/>
        <family val="2"/>
      </rPr>
      <t xml:space="preserve"> Se evidencia matriz esquema de publicación y Enlace  Publicado en página web: https://www.corpamag.gov.co/index.php/es/transparencia/informe-de-archivo.  Actualmente hay una nueva versión Julio 07 de 2020, la cual se envió a Sistema de Gestión para continuación del trámite de la Resolución nstrumentos de Gestión de Información, ante la Secretaria General. </t>
    </r>
  </si>
  <si>
    <r>
      <rPr>
        <b/>
        <u/>
        <sz val="10"/>
        <rFont val="Arial"/>
        <family val="2"/>
      </rPr>
      <t>Primer Seguimiento:</t>
    </r>
    <r>
      <rPr>
        <b/>
        <sz val="10"/>
        <rFont val="Arial"/>
        <family val="2"/>
      </rPr>
      <t xml:space="preserve"> </t>
    </r>
    <r>
      <rPr>
        <sz val="10"/>
        <rFont val="Arial"/>
        <family val="2"/>
      </rPr>
      <t>Se evidencia publicación del mapa de riesgo el 31 de enero 2020 en la página web de la Corporación Link: https://www.corpamag.gov.co/index.php/es/transparencia/anticorrupcion-y-atencion-ciudadana</t>
    </r>
  </si>
  <si>
    <r>
      <rPr>
        <b/>
        <u/>
        <sz val="10"/>
        <rFont val="Arial"/>
        <family val="2"/>
      </rPr>
      <t xml:space="preserve">Primer Seguimiento: </t>
    </r>
    <r>
      <rPr>
        <sz val="10"/>
        <rFont val="Arial"/>
        <family val="2"/>
      </rPr>
      <t>La Oficina de Gestión del Talento Humano realizó encuesta a través del link https://docs.google.com/forms/d/178tDE4SLPmWwSXCBuelTblnJLfxd_451m0z6DpruF3o/viewform?edit_requested=true#responses, con el fin de recolectar información relacionada con las necesidades de capacitación de los funcionarios de la entidad y elaborar el  Plan Institucional de Capacitación 2020.</t>
    </r>
  </si>
  <si>
    <t>% de cumplimiento III Seguimiento</t>
  </si>
  <si>
    <t>Actividad cumplida en el segundo seguimiento</t>
  </si>
  <si>
    <r>
      <rPr>
        <b/>
        <u/>
        <sz val="10"/>
        <rFont val="Arial"/>
        <family val="2"/>
      </rPr>
      <t>Primer, Segundo  y Tercer Seguimiento:</t>
    </r>
    <r>
      <rPr>
        <sz val="10"/>
        <rFont val="Arial"/>
        <family val="2"/>
      </rPr>
      <t xml:space="preserve"> la Asesora de Control interno hizo seguimiento al PAAC 2020, el informe del primer, segundo y tercer cuatrimestre se encuentra publicado en la páglina web de la entidad. link:https://www.corpamag.gov.co/index.php/es/transparencia/anticorrupcion-y-atencion-ciudadana</t>
    </r>
  </si>
  <si>
    <r>
      <rPr>
        <b/>
        <u/>
        <sz val="10"/>
        <rFont val="Calibri"/>
        <family val="2"/>
        <scheme val="minor"/>
      </rPr>
      <t>Primer Seguimiento:</t>
    </r>
    <r>
      <rPr>
        <b/>
        <sz val="10"/>
        <rFont val="Calibri"/>
        <family val="2"/>
        <scheme val="minor"/>
      </rPr>
      <t xml:space="preserve"> </t>
    </r>
    <r>
      <rPr>
        <sz val="10"/>
        <rFont val="Calibri"/>
        <family val="2"/>
        <scheme val="minor"/>
      </rPr>
      <t xml:space="preserve">Mediante correo electrónico del día 28/04/2020 el Grupo Gestión Administrativa informa que no se realizó durante este primer período de reporte, entradas de bienes devolutivos.
</t>
    </r>
    <r>
      <rPr>
        <b/>
        <u/>
        <sz val="10"/>
        <rFont val="Calibri"/>
        <family val="2"/>
        <scheme val="minor"/>
      </rPr>
      <t>Segundo Seguimiento</t>
    </r>
    <r>
      <rPr>
        <sz val="10"/>
        <rFont val="Calibri"/>
        <family val="2"/>
        <scheme val="minor"/>
      </rPr>
      <t xml:space="preserve">: El grupo de gestión administrativa informa que no se realizó durante el segundo período de reporte entrada de bienes devolutivos.
</t>
    </r>
    <r>
      <rPr>
        <b/>
        <u/>
        <sz val="10"/>
        <rFont val="Calibri"/>
        <family val="2"/>
        <scheme val="minor"/>
      </rPr>
      <t>Tercer Seguimiento</t>
    </r>
    <r>
      <rPr>
        <sz val="10"/>
        <rFont val="Calibri"/>
        <family val="2"/>
        <scheme val="minor"/>
      </rPr>
      <t>: se hizo la respectiva entrada  a almacén de un bien devolutivo.</t>
    </r>
  </si>
  <si>
    <r>
      <rPr>
        <b/>
        <u/>
        <sz val="10"/>
        <rFont val="Arial"/>
        <family val="2"/>
      </rPr>
      <t xml:space="preserve">Primer Seguimiento: </t>
    </r>
    <r>
      <rPr>
        <sz val="10"/>
        <rFont val="Arial"/>
        <family val="2"/>
      </rPr>
      <t xml:space="preserve">Se evidencia publicación en la intranet del documento Política de Riesgos:
https://www.corpamag.gov.co/intranet/listararchivos.php?ruta=SGC/DocumentosSGC&amp;titulo=Documentaci%EF%BF%BDn%20del%20Sistema%20de%20Gesti%EF%BF%BDn%20de%20la%20Calidad%20de%20Corpamag
</t>
    </r>
    <r>
      <rPr>
        <b/>
        <u/>
        <sz val="10"/>
        <rFont val="Arial"/>
        <family val="2"/>
      </rPr>
      <t>Tercer Seguimiento:</t>
    </r>
    <r>
      <rPr>
        <sz val="10"/>
        <rFont val="Arial"/>
        <family val="2"/>
      </rPr>
      <t xml:space="preserve"> se evidencia correo de fecha 21/12/2020 donde se envía la política de Gestión de Riesgos de la Corporación (Res 3717/2019) a todos los funcionarios, siguiendo  las recomendaciones realizadas por parte de la Asesora  de control interno. 
</t>
    </r>
  </si>
  <si>
    <r>
      <rPr>
        <b/>
        <u/>
        <sz val="10"/>
        <rFont val="Calibri"/>
        <family val="2"/>
        <scheme val="minor"/>
      </rPr>
      <t xml:space="preserve">Primer Seguimiento: </t>
    </r>
    <r>
      <rPr>
        <sz val="10"/>
        <rFont val="Calibri"/>
        <family val="2"/>
        <scheme val="minor"/>
      </rPr>
      <t xml:space="preserve">
-Se modificó la actividad,  por la necesidad de ampliar las evidencias que soportan los controles.  
-Se evidencia  memorando enviado por la Secretaría General con fecha 25/03/2020,  y Boletin Interno No. 53 de divulgación de los requisitos para el proceso de los trámites de cuentas.
-Informe de relación de las cuentas devueltas en los meses de marzo y abril de 2020 por no cumplir con los requisitos establecidos
</t>
    </r>
    <r>
      <rPr>
        <b/>
        <u/>
        <sz val="10"/>
        <rFont val="Calibri"/>
        <family val="2"/>
        <scheme val="minor"/>
      </rPr>
      <t xml:space="preserve">Segundo Seguimiento:
</t>
    </r>
    <r>
      <rPr>
        <sz val="10"/>
        <rFont val="Calibri"/>
        <family val="2"/>
        <scheme val="minor"/>
      </rPr>
      <t xml:space="preserve">Se evidencia informe segundo cuatrimestre(mayo-agosto de 2020)   relacionado con la gestión de las cuentas de cobro.
</t>
    </r>
    <r>
      <rPr>
        <b/>
        <u/>
        <sz val="10"/>
        <rFont val="Calibri"/>
        <family val="2"/>
        <scheme val="minor"/>
      </rPr>
      <t xml:space="preserve">Tercer  Seguimiento: </t>
    </r>
    <r>
      <rPr>
        <sz val="10"/>
        <rFont val="Calibri"/>
        <family val="2"/>
        <scheme val="minor"/>
      </rPr>
      <t xml:space="preserve">
Se evidencia informe tercer cuatrimestre(septiembre-diciembre de 2020)   relacionado con la gestión de las cuentas de cobro.</t>
    </r>
  </si>
  <si>
    <t xml:space="preserve">Eficacia 150 Funcionarios
Efectividad 102% (primer seguimiento)
Efectividad 147% (segundo  seguimiento)
Efectividad xxx% (tercer  seguimiento)
</t>
  </si>
  <si>
    <r>
      <rPr>
        <b/>
        <u/>
        <sz val="10"/>
        <rFont val="Calibri"/>
        <family val="2"/>
        <scheme val="minor"/>
      </rPr>
      <t xml:space="preserve">Primer Seguimiento: </t>
    </r>
    <r>
      <rPr>
        <sz val="10"/>
        <rFont val="Calibri"/>
        <family val="2"/>
        <scheme val="minor"/>
      </rPr>
      <t xml:space="preserve"> se aplicaron los controles preventivos establecidos por el proceso, lo cual indica que éstos fueron efectivos.
Las evidencias fueron soportadas por el proceso; así mismo se verifica la consolidación y cumplimiento de tareas. 
Se cumple con los indicadores propuestos.
</t>
    </r>
  </si>
  <si>
    <r>
      <rPr>
        <b/>
        <u/>
        <sz val="10"/>
        <rFont val="Calibri"/>
        <family val="2"/>
        <scheme val="minor"/>
      </rPr>
      <t>Primer Seguimiento:</t>
    </r>
    <r>
      <rPr>
        <sz val="10"/>
        <rFont val="Calibri"/>
        <family val="2"/>
        <scheme val="minor"/>
      </rPr>
      <t xml:space="preserve">
'-Se evidenciaron las invitaciones a los talleres para la Construccion del PAI 2020-2023, y listados de asistencia a las mesas de trabajo.                                                                                                              
-Se divulgó en la página web de la Corporación y en las redes sociales la convocatoria de la audiencia pública de presentación del PAI,  la cual se realizó  el 29 de abril de 2020 a las 3:00 pm de manera virtual por la emergencia sanitaria del COVID-19.</t>
    </r>
  </si>
  <si>
    <r>
      <t xml:space="preserve">Se verificó cumplimiento de las actividades programadas , lo que permite que el riesgo no se materialice y  que los controles sean efectivos y oportunos.
</t>
    </r>
    <r>
      <rPr>
        <b/>
        <u/>
        <sz val="10"/>
        <rFont val="Calibri"/>
        <family val="2"/>
        <scheme val="minor"/>
      </rPr>
      <t>Primer Seguimiento: c</t>
    </r>
    <r>
      <rPr>
        <sz val="10"/>
        <rFont val="Calibri"/>
        <family val="2"/>
        <scheme val="minor"/>
      </rPr>
      <t xml:space="preserve">on relación al indicador de efectividad, registra un aumento del 102% con relación al mes anterior, debido que los trámites para el pago de cuentas se implementó de manera virtual por la emergencia sanitaria registrada en el país; si para  la próxima medición este indicador continua incrementándose, se recomienda realizar nuevamente la socialización de los requisitos para el trámite de cuentas por medio virtual. 
</t>
    </r>
    <r>
      <rPr>
        <b/>
        <u/>
        <sz val="10"/>
        <rFont val="Calibri"/>
        <family val="2"/>
        <scheme val="minor"/>
      </rPr>
      <t>Segundo Seguimiento: e</t>
    </r>
    <r>
      <rPr>
        <sz val="10"/>
        <rFont val="Calibri"/>
        <family val="2"/>
        <scheme val="minor"/>
      </rPr>
      <t xml:space="preserve">l indicador de efectividad registra un 147%, el cual aumentó con relación al período anterior, el área financiera con el fin de minimizar las devoluciones de cuentas de cobro elaboró un instructivo (folleto) para el trámite de cuentas el cual está para aprobación.
</t>
    </r>
    <r>
      <rPr>
        <b/>
        <u/>
        <sz val="10"/>
        <rFont val="Calibri"/>
        <family val="2"/>
        <scheme val="minor"/>
      </rPr>
      <t>Tercer Seguimiento</t>
    </r>
    <r>
      <rPr>
        <sz val="10"/>
        <rFont val="Calibri"/>
        <family val="2"/>
        <scheme val="minor"/>
      </rPr>
      <t>: el indicador de efectividad registra un 22%, presentando una disminución con relación al período anterior, lo cual indica que las medidas tomadas por el área financiera con el propósito de minizar las devoluciones de cuentas han sido efectivas.</t>
    </r>
  </si>
  <si>
    <r>
      <rPr>
        <b/>
        <u/>
        <sz val="10"/>
        <rFont val="Calibri"/>
        <family val="2"/>
        <scheme val="minor"/>
      </rPr>
      <t>Primer Seguimiento: s</t>
    </r>
    <r>
      <rPr>
        <sz val="10"/>
        <rFont val="Calibri"/>
        <family val="2"/>
        <scheme val="minor"/>
      </rPr>
      <t xml:space="preserve">e verificó y se hizo la comparación por parte de control interno del inventario de bienes devolutivos con corte a diciembre de 2019 y abril de 2020, y efectivamente se evidencia que no hubo entradas a almacén de este tipo de elementos. 
</t>
    </r>
    <r>
      <rPr>
        <b/>
        <u/>
        <sz val="10"/>
        <rFont val="Calibri"/>
        <family val="2"/>
        <scheme val="minor"/>
      </rPr>
      <t>Segundo Seguimiento</t>
    </r>
    <r>
      <rPr>
        <sz val="10"/>
        <rFont val="Calibri"/>
        <family val="2"/>
        <scheme val="minor"/>
      </rPr>
      <t xml:space="preserve">: se verificó por parte de control interno el inventario de bienes devolutivos con corte agosto de 2020, comparándolo  con el inventario de 2019 y efectivamente no hubo entradas en el segundo cuatrimestre de seguimiento del PAAC.
</t>
    </r>
    <r>
      <rPr>
        <b/>
        <u/>
        <sz val="10"/>
        <rFont val="Calibri"/>
        <family val="2"/>
        <scheme val="minor"/>
      </rPr>
      <t xml:space="preserve">Tercer Seguimiento: </t>
    </r>
    <r>
      <rPr>
        <u/>
        <sz val="10"/>
        <rFont val="Calibri"/>
        <family val="2"/>
        <scheme val="minor"/>
      </rPr>
      <t xml:space="preserve">  </t>
    </r>
    <r>
      <rPr>
        <sz val="10"/>
        <rFont val="Calibri"/>
        <family val="2"/>
        <scheme val="minor"/>
      </rPr>
      <t>se evidencia entrada a almacén No. 387 de octubre de 2020, aplicando el control  de bienes devolutivos</t>
    </r>
  </si>
  <si>
    <r>
      <rPr>
        <b/>
        <u/>
        <sz val="10"/>
        <rFont val="Calibri"/>
        <family val="2"/>
        <scheme val="minor"/>
      </rPr>
      <t>Primer Seguimiento:</t>
    </r>
    <r>
      <rPr>
        <sz val="10"/>
        <rFont val="Calibri"/>
        <family val="2"/>
        <scheme val="minor"/>
      </rPr>
      <t xml:space="preserve"> Mediante correo electrónico del día 4 de mayo de 2020, la Oficina de Gestión de Contratación informa que se vienen realizando los respectivos controles, y la evidencia reposa en la sede de la Corporación en cada uno de los expedientes contractuales que son las hojas de rotulación de guia de las modalidades de contratación,  y debido al estado de emergencia decretado, es imposible demostrar en estos momentos la evidencia física; una vez se encuentre superada la emergencia y se pueda  regresar al lugar de trabajo se entregrán las evidencias.
</t>
    </r>
    <r>
      <rPr>
        <b/>
        <u/>
        <sz val="10"/>
        <rFont val="Calibri"/>
        <family val="2"/>
        <scheme val="minor"/>
      </rPr>
      <t xml:space="preserve">Segundo Seguimiento: </t>
    </r>
    <r>
      <rPr>
        <b/>
        <sz val="10"/>
        <rFont val="Calibri"/>
        <family val="2"/>
        <scheme val="minor"/>
      </rPr>
      <t xml:space="preserve"> </t>
    </r>
    <r>
      <rPr>
        <sz val="10"/>
        <rFont val="Calibri"/>
        <family val="2"/>
        <scheme val="minor"/>
      </rPr>
      <t xml:space="preserve"> 16 procesos  de selección,  tienen lista de chequeo con el total de los requisitos, cumpliendo con el procedimiento.
</t>
    </r>
    <r>
      <rPr>
        <b/>
        <u/>
        <sz val="10"/>
        <rFont val="Calibri"/>
        <family val="2"/>
        <scheme val="minor"/>
      </rPr>
      <t>Tercer Seguimiento</t>
    </r>
    <r>
      <rPr>
        <sz val="10"/>
        <rFont val="Calibri"/>
        <family val="2"/>
        <scheme val="minor"/>
      </rPr>
      <t>:  Gestión contractual informa que  las carpetas de los contratos celebrados en el año 2020 cuentan con la lista de chequeo.</t>
    </r>
  </si>
  <si>
    <r>
      <rPr>
        <b/>
        <u/>
        <sz val="10"/>
        <rFont val="Calibri"/>
        <family val="2"/>
        <scheme val="minor"/>
      </rPr>
      <t>Primer Seguimiento:</t>
    </r>
    <r>
      <rPr>
        <sz val="10"/>
        <rFont val="Calibri"/>
        <family val="2"/>
        <scheme val="minor"/>
      </rPr>
      <t xml:space="preserve"> no se pudo verificar las evidencias debido a que se encuentran en medio físico en las instalaciones de la entidad, una vez se levanten las restricciones decretadas por el Gobierno Nacional, control interno hará la respectiva verificación.
</t>
    </r>
    <r>
      <rPr>
        <b/>
        <u/>
        <sz val="10"/>
        <rFont val="Calibri"/>
        <family val="2"/>
        <scheme val="minor"/>
      </rPr>
      <t>Segundo Seguimiento: s</t>
    </r>
    <r>
      <rPr>
        <sz val="10"/>
        <rFont val="Calibri"/>
        <family val="2"/>
        <scheme val="minor"/>
      </rPr>
      <t>e evidencia informe de la oficina de Gestión contractual en donde indican que  16 procesos  de selección,  tienen lista de chequeo con el total de los requisitos, acciones que controlan la materialización del riesg</t>
    </r>
    <r>
      <rPr>
        <b/>
        <u/>
        <sz val="10"/>
        <rFont val="Calibri"/>
        <family val="2"/>
        <scheme val="minor"/>
      </rPr>
      <t>o.
Tercer Seguimiento:</t>
    </r>
    <r>
      <rPr>
        <sz val="10"/>
        <rFont val="Calibri"/>
        <family val="2"/>
        <scheme val="minor"/>
      </rPr>
      <t xml:space="preserve">  los expedientes contractuales cuentan con la verificación de los requisitos necesarios dado que cada carpeta con el contrato lleva el orden de la lista de chequeo que se encuentra en el mismo. </t>
    </r>
  </si>
  <si>
    <r>
      <rPr>
        <b/>
        <u/>
        <sz val="10"/>
        <rFont val="Calibri"/>
        <family val="2"/>
        <scheme val="minor"/>
      </rPr>
      <t>Primer Seguimiento:</t>
    </r>
    <r>
      <rPr>
        <sz val="10"/>
        <rFont val="Calibri"/>
        <family val="2"/>
        <scheme val="minor"/>
      </rPr>
      <t xml:space="preserve"> 'No se pudo verificar las evidencias debido a que se encuentran en medio físico en las instalaciones de la entidad, una vez se levanten las restricciones decretadas por el Gobierno Nacional, control interno hará la respectiva verificación.
</t>
    </r>
    <r>
      <rPr>
        <b/>
        <u/>
        <sz val="10"/>
        <rFont val="Calibri"/>
        <family val="2"/>
        <scheme val="minor"/>
      </rPr>
      <t xml:space="preserve">Segundo Seguimiento: </t>
    </r>
    <r>
      <rPr>
        <sz val="10"/>
        <rFont val="Calibri"/>
        <family val="2"/>
        <scheme val="minor"/>
      </rPr>
      <t xml:space="preserve">Los estudios previos y los contratos con los abogados externos incluyen la obligación de respuesta oportuna de las demandas so pena de incumplimiento de contrato, permitiendo reducir el riesgo.
</t>
    </r>
    <r>
      <rPr>
        <b/>
        <u/>
        <sz val="10"/>
        <rFont val="Calibri"/>
        <family val="2"/>
        <scheme val="minor"/>
      </rPr>
      <t>Tercer Seguimiento:</t>
    </r>
    <r>
      <rPr>
        <sz val="10"/>
        <rFont val="Calibri"/>
        <family val="2"/>
        <scheme val="minor"/>
      </rPr>
      <t xml:space="preserve"> no hubo reporte de contratos</t>
    </r>
  </si>
  <si>
    <r>
      <rPr>
        <b/>
        <u/>
        <sz val="10"/>
        <rFont val="Calibri"/>
        <family val="2"/>
        <scheme val="minor"/>
      </rPr>
      <t>Primer Seguimiento:</t>
    </r>
    <r>
      <rPr>
        <sz val="10"/>
        <rFont val="Calibri"/>
        <family val="2"/>
        <scheme val="minor"/>
      </rPr>
      <t xml:space="preserve"> Se realizaron las Actividades: Identificación y valoración de los riesgos e Identificación y evaluación de los controles. 
</t>
    </r>
    <r>
      <rPr>
        <b/>
        <u/>
        <sz val="10"/>
        <rFont val="Calibri"/>
        <family val="2"/>
        <scheme val="minor"/>
      </rPr>
      <t>Segundo Seguimiento:</t>
    </r>
    <r>
      <rPr>
        <sz val="10"/>
        <rFont val="Calibri"/>
        <family val="2"/>
        <scheme val="minor"/>
      </rPr>
      <t xml:space="preserve"> El documento encuentra  en revisión por parte de los funcionarios de gestión de tecnologías de la Información para verificación o ajustes en el marco de los últimos contecimientos, si los riesgos han cambiado y si el riesgo identificado ha variado en cuanto a su valoración.  Se evidencia documento.
</t>
    </r>
    <r>
      <rPr>
        <b/>
        <u/>
        <sz val="10"/>
        <rFont val="Calibri"/>
        <family val="2"/>
        <scheme val="minor"/>
      </rPr>
      <t>Tercer Seguimiento:</t>
    </r>
    <r>
      <rPr>
        <sz val="10"/>
        <rFont val="Calibri"/>
        <family val="2"/>
        <scheme val="minor"/>
      </rPr>
      <t xml:space="preserve"> se evidencia documento Plan de Tratamiento de Riesgos</t>
    </r>
  </si>
  <si>
    <r>
      <rPr>
        <b/>
        <sz val="10"/>
        <rFont val="Calibri"/>
        <family val="2"/>
        <scheme val="minor"/>
      </rPr>
      <t xml:space="preserve">Eficacia 100% </t>
    </r>
    <r>
      <rPr>
        <sz val="10"/>
        <rFont val="Calibri"/>
        <family val="2"/>
        <scheme val="minor"/>
      </rPr>
      <t xml:space="preserve">de avance plan de tratamiento de riesgos de seguridad de la información
</t>
    </r>
  </si>
  <si>
    <r>
      <rPr>
        <b/>
        <u/>
        <sz val="10"/>
        <rFont val="Calibri"/>
        <family val="2"/>
        <scheme val="minor"/>
      </rPr>
      <t>Primer Seguimiento:</t>
    </r>
    <r>
      <rPr>
        <sz val="10"/>
        <rFont val="Calibri"/>
        <family val="2"/>
        <scheme val="minor"/>
      </rPr>
      <t xml:space="preserve">Se recomienda se haga revisión del Plan de tratamiento de riesgos, teniendo en cuenta el papel importante que juega las Tecnología de la Información y las Comunicaciones-TIC en  época de  pandemia  para el teletrabajo, debido a que los sistemas de información pueden presentar mayor vulnerabilidad.
Con relación al porcentaje de avance del indicador de eficacia (20%), se revisen y se de cumplimiento a las actividades programadas.
</t>
    </r>
    <r>
      <rPr>
        <b/>
        <u/>
        <sz val="10"/>
        <rFont val="Calibri"/>
        <family val="2"/>
        <scheme val="minor"/>
      </rPr>
      <t>Segundo Seguimiento:</t>
    </r>
    <r>
      <rPr>
        <sz val="10"/>
        <rFont val="Calibri"/>
        <family val="2"/>
        <scheme val="minor"/>
      </rPr>
      <t xml:space="preserve"> Se evidencia documento lan de Tratamiento de Riesgos de Seguridad de la Información.  
</t>
    </r>
    <r>
      <rPr>
        <b/>
        <u/>
        <sz val="10"/>
        <rFont val="Calibri"/>
        <family val="2"/>
        <scheme val="minor"/>
      </rPr>
      <t xml:space="preserve">Tercer Seguimiento: </t>
    </r>
    <r>
      <rPr>
        <sz val="10"/>
        <rFont val="Calibri"/>
        <family val="2"/>
        <scheme val="minor"/>
      </rPr>
      <t xml:space="preserve"> se gestionaron los riesgos mediante controles y evitando a la fecha su materialización. Lo anterior mediante el uso de antivirus y acceso restringido mediante claves de seguridad a los sistemas de información.  Se evidencia adquisión de antivirus.</t>
    </r>
  </si>
  <si>
    <r>
      <rPr>
        <b/>
        <u/>
        <sz val="10"/>
        <rFont val="Arial"/>
        <family val="2"/>
      </rPr>
      <t>Primer Seguimiento</t>
    </r>
    <r>
      <rPr>
        <u/>
        <sz val="10"/>
        <rFont val="Arial"/>
        <family val="2"/>
      </rPr>
      <t>:</t>
    </r>
    <r>
      <rPr>
        <sz val="10"/>
        <rFont val="Arial"/>
        <family val="2"/>
      </rPr>
      <t xml:space="preserve"> se realizó audiencia pública el día 29 de abril de 2020 a las 3:00 p.m.para la presentación del Plan de Acción Institucional 2020-2023 de manera virtual, teniendo en cuenta las medidas  tomadas por el gobierno por causa del COVID 19</t>
    </r>
  </si>
  <si>
    <r>
      <rPr>
        <b/>
        <u/>
        <sz val="10"/>
        <rFont val="Arial"/>
        <family val="2"/>
      </rPr>
      <t>Primer Seguimiento:</t>
    </r>
    <r>
      <rPr>
        <sz val="10"/>
        <rFont val="Arial"/>
        <family val="2"/>
      </rPr>
      <t xml:space="preserve"> se modificó la actividad y período de ejecución.
</t>
    </r>
    <r>
      <rPr>
        <b/>
        <u/>
        <sz val="10"/>
        <rFont val="Arial"/>
        <family val="2"/>
      </rPr>
      <t xml:space="preserve">
Segundo Seguimiento</t>
    </r>
    <r>
      <rPr>
        <sz val="10"/>
        <rFont val="Arial"/>
        <family val="2"/>
      </rPr>
      <t xml:space="preserve">: desde  el Programa Regional de Negocios Verdes-PRNV  se generó información de forma clara y transparente en los diferentes escenarios en los cuales se tuvo la oportunidad de realizarlo, involucrando a los grupos de interés; mediante espacios virtuales.
</t>
    </r>
    <r>
      <rPr>
        <b/>
        <u/>
        <sz val="10"/>
        <rFont val="Arial"/>
        <family val="2"/>
      </rPr>
      <t>Tercer Seguimiento:</t>
    </r>
    <r>
      <rPr>
        <sz val="10"/>
        <rFont val="Arial"/>
        <family val="2"/>
      </rPr>
      <t xml:space="preserve"> se evidencia informe de actividades desarrolladas en el marco del programa negocios verdes, las cuales involucran la  los diferentes grupos de interés de la entidad: 
• Reestructuración de la ventanilla y consolidación del nodo de negocios verdes
• Fomentar los emprendimientos verdes e inclusivos dentro del territorio regional
• Implementación del Plan de marketing territorial
• Formulación e implementación del Plan departamental de negocios verdes</t>
    </r>
  </si>
  <si>
    <r>
      <rPr>
        <b/>
        <u/>
        <sz val="10"/>
        <rFont val="Arial"/>
        <family val="2"/>
      </rPr>
      <t>Tercer Seguimiento:</t>
    </r>
    <r>
      <rPr>
        <sz val="10"/>
        <rFont val="Arial"/>
        <family val="2"/>
      </rPr>
      <t xml:space="preserve"> se evidencia formulario de google para realización encuesta, correo de envío a los funcionarios y el  informe consolidado de aplicación de la encuesta.</t>
    </r>
  </si>
  <si>
    <r>
      <rPr>
        <b/>
        <u/>
        <sz val="10"/>
        <rFont val="Calibri"/>
        <family val="2"/>
        <scheme val="minor"/>
      </rPr>
      <t>Tercer Seguimiento:</t>
    </r>
    <r>
      <rPr>
        <sz val="10"/>
        <rFont val="Calibri"/>
        <family val="2"/>
        <scheme val="minor"/>
      </rPr>
      <t xml:space="preserve">  se evidencia informe en donde se revisó procedimiento sancionatorio, e indican que no ha sufrido ningún cambio normativo y el que actualmene se encuentra está vigente. Además se revisó nuevamente procedimiento tasa retributiva y uso de agua.</t>
    </r>
  </si>
  <si>
    <r>
      <rPr>
        <b/>
        <u/>
        <sz val="10"/>
        <rFont val="Calibri"/>
        <family val="2"/>
        <scheme val="minor"/>
      </rPr>
      <t>Tercer Seguimiento:</t>
    </r>
    <r>
      <rPr>
        <sz val="10"/>
        <rFont val="Calibri"/>
        <family val="2"/>
        <scheme val="minor"/>
      </rPr>
      <t xml:space="preserve">  se recomienda que para la próxima vigencia se continúe con la gestión de construcción del procedimiento de tasa por  uso de agua.</t>
    </r>
  </si>
  <si>
    <r>
      <rPr>
        <b/>
        <u/>
        <sz val="10"/>
        <rFont val="Arial"/>
        <family val="2"/>
      </rPr>
      <t>Primer Seguimiento:</t>
    </r>
    <r>
      <rPr>
        <sz val="10"/>
        <rFont val="Arial"/>
        <family val="2"/>
      </rPr>
      <t xml:space="preserve"> De los 7 riesgos de corrupción identificados, 6 tenían fechas establecidas para realizar los controles en este primer corte, de los cuales 4 procesos soportaron las evidencias y 2 no pudieron remitirlas debido a que se encuentran en medio físico en las instalaciones de la Corporación, una vez se levanten las restricciones decretadas por el Gobierno Nacional, control interno hará la respectiva verificación.
</t>
    </r>
    <r>
      <rPr>
        <b/>
        <u/>
        <sz val="10"/>
        <rFont val="Arial"/>
        <family val="2"/>
      </rPr>
      <t>Segundo Seguimiento</t>
    </r>
    <r>
      <rPr>
        <sz val="10"/>
        <rFont val="Arial"/>
        <family val="2"/>
      </rPr>
      <t xml:space="preserve">: Se gestionaron los controles a los riesgos de acuerdo a las fechas establecidas.
</t>
    </r>
    <r>
      <rPr>
        <b/>
        <u/>
        <sz val="10"/>
        <rFont val="Arial"/>
        <family val="2"/>
      </rPr>
      <t xml:space="preserve">Tercer Seguimiento: </t>
    </r>
    <r>
      <rPr>
        <sz val="10"/>
        <rFont val="Arial"/>
        <family val="2"/>
      </rPr>
      <t xml:space="preserve">se evidencia correos enviados por la a las dependencias responsables de las actividades e informe de seguimiento  y monitoreo del PAAC 2020 realizado por la Oficina de Planeación.  Así mismo se evidencia gestión a los controles de riesgos por parte de las dependencias. </t>
    </r>
  </si>
  <si>
    <r>
      <rPr>
        <b/>
        <u/>
        <sz val="10"/>
        <rFont val="Arial"/>
        <family val="2"/>
      </rPr>
      <t>Tercer seguimiento:</t>
    </r>
    <r>
      <rPr>
        <sz val="10"/>
        <rFont val="Arial"/>
        <family val="2"/>
      </rPr>
      <t xml:space="preserve"> mediante acuerdo N° 24 del 30 del noviembre de 2020 El Consejo Directivo de Corpamaga aprobó el presupuesto de ingresos y gastos de la Corporación correspondiente a la vigencia fiscal 2021, en el proyecto 9,2 fortalecimiento institucional  está contampla las iniciativas de  partcipación  ciudadadana.</t>
    </r>
  </si>
  <si>
    <r>
      <rPr>
        <b/>
        <u/>
        <sz val="10"/>
        <rFont val="Arial"/>
        <family val="2"/>
      </rPr>
      <t>Tercer seguimiento:</t>
    </r>
    <r>
      <rPr>
        <sz val="10"/>
        <rFont val="Arial"/>
        <family val="2"/>
      </rPr>
      <t xml:space="preserve"> se evidencia informe de gestión de las TIC en donde informan sobre las mejoras realizadas a los sistemas de información, entre ellos SICOR, formulario PQR</t>
    </r>
  </si>
  <si>
    <r>
      <rPr>
        <b/>
        <u/>
        <sz val="10"/>
        <rFont val="Arial"/>
        <family val="2"/>
      </rPr>
      <t>Tercer Seguimiento:</t>
    </r>
    <r>
      <rPr>
        <sz val="10"/>
        <rFont val="Arial"/>
        <family val="2"/>
      </rPr>
      <t xml:space="preserve"> esta actiividad no se ejecutó debido a que el Plan de Capacitación fue reestructurado a causa de la pandemia del Covid 19.  Se evidencia que  el proceso de Gestión de Talento Humano envió correo de fecha 18/05/2020 invitando a los funcionarios  a realizar los cursos (Liderazgo, motivación y trabajo en equipo/fortalecimiento para las competencias blandas para la vida y productividad,  con el fin de fortalecer la competencia de los funcionarios, sin embargo no tuvo acogida.</t>
    </r>
  </si>
  <si>
    <r>
      <rPr>
        <b/>
        <u/>
        <sz val="10"/>
        <rFont val="Arial"/>
        <family val="2"/>
      </rPr>
      <t>Segundo Seguimiento:</t>
    </r>
    <r>
      <rPr>
        <sz val="10"/>
        <rFont val="Arial"/>
        <family val="2"/>
      </rPr>
      <t xml:space="preserve"> se está revisando el proceso para el  mejoramiento y efectividad de derechos de petición para replantear los indicadores. De acuerdo a lo informado por la Jefe de Oficina, las acciones asignadas a juridica van a tener un cambio sustancial pues ya se ha puesto en marcha el plan para ejecutar los nuevos lineamientos sobre el derecho de petición dados por la ANDJE para todas las entidades del orden nacional.
</t>
    </r>
    <r>
      <rPr>
        <b/>
        <u/>
        <sz val="10"/>
        <rFont val="Arial"/>
        <family val="2"/>
      </rPr>
      <t xml:space="preserve">Tercer seguimiento: </t>
    </r>
    <r>
      <rPr>
        <sz val="10"/>
        <rFont val="Arial"/>
        <family val="2"/>
      </rPr>
      <t>no se obtuvo información sobre esta actividad.</t>
    </r>
  </si>
  <si>
    <r>
      <rPr>
        <b/>
        <u/>
        <sz val="10"/>
        <rFont val="Arial"/>
        <family val="2"/>
      </rPr>
      <t>Tercer seguimiento:</t>
    </r>
    <r>
      <rPr>
        <sz val="10"/>
        <rFont val="Arial"/>
        <family val="2"/>
      </rPr>
      <t xml:space="preserve"> se pudo evidenciar 3 certificaciones de funcionarios adscritos a la Subdirección de Gestión Ambiental, en capacitación sobre:
-Gestión Ambiental para entidades públicas
-Cálculo de sanciones en materia de vertimientos
</t>
    </r>
  </si>
  <si>
    <r>
      <rPr>
        <b/>
        <u/>
        <sz val="10"/>
        <rFont val="Arial"/>
        <family val="2"/>
      </rPr>
      <t>Tercer seguimiento:</t>
    </r>
    <r>
      <rPr>
        <sz val="10"/>
        <rFont val="Arial"/>
        <family val="2"/>
      </rPr>
      <t xml:space="preserve"> desde la Oficina de Planeación-OP se brinda el acompañamiento a los procesos para su revisión,   Igualmente,  la OP lideró el  ejercicio de elaboración autodiagnóstico del estado de las políticas de Gestión y Desempeño del Modelo Integrado de Planeación y Gestión - MIPG.   
Así mismo, ha brindado apoyo al proceso de Análisis Ambiental (Laboratorio Ambiental), que es un proceso misional que se encuentra en la revisión, modificación, actualización y/o creación de todos aquellos documentos requeridos por la entidad para poder solicitar la auditoría de acreditación del parámetro de PM10 del mismo, bajo los lineamientos de la norma ISO IEC 17025.  Sin embargo debido a que la mayoría de ajustes requeridos son técnicos y propios de esa dependencia, la Oficina de Planeación se encuentar en  la espera de la solciitud de revisión de los mismos para adoptarlos dentro del Sistema de Gestión.</t>
    </r>
  </si>
  <si>
    <r>
      <rPr>
        <b/>
        <u/>
        <sz val="10"/>
        <rFont val="Arial"/>
        <family val="2"/>
      </rPr>
      <t>Tercer seguimiento:</t>
    </r>
    <r>
      <rPr>
        <sz val="10"/>
        <rFont val="Arial"/>
        <family val="2"/>
      </rPr>
      <t xml:space="preserve"> se evidencia caracterización de usuarios 2020 publicado en la página web de la corparación el 29 diciembre 2020. Enlace: </t>
    </r>
    <r>
      <rPr>
        <u/>
        <sz val="11"/>
        <color rgb="FF1155CC"/>
        <rFont val="Arial"/>
        <family val="2"/>
      </rPr>
      <t>https://www.corpamag.gov.co/index.php/es/transparencia/audiencias-publicas/rendicion-de-cuentas</t>
    </r>
  </si>
  <si>
    <t>Se evidencia informe de satisfacción de trámites y servicios correspondiente a la vigencia 2020, que apoya la estrategia de relacionamiento con el ciudadano,
contribuyendo a la política de desarrollo administrativo “transparencia,
participación y de servicio al ciudadano.</t>
  </si>
  <si>
    <r>
      <rPr>
        <b/>
        <u/>
        <sz val="10"/>
        <rFont val="Arial"/>
        <family val="2"/>
      </rPr>
      <t>Primer Seguimiento:</t>
    </r>
    <r>
      <rPr>
        <sz val="10"/>
        <rFont val="Arial"/>
        <family val="2"/>
      </rPr>
      <t xml:space="preserve"> Se diligenció este componente directamente desde el aplicativo SUIT,   Se evidencia matriz para racionalización administrativa del trámite Permiso de ocupación de cauces, playas y lechos, acciones que se desarrollarán durante la vigencia 2020.  Se modificó fecha de inicio de las acciones  (correo electrónico 23 de abril de 2020) 
Actividad programada para diciembre de 2020.
</t>
    </r>
    <r>
      <rPr>
        <b/>
        <u/>
        <sz val="10"/>
        <rFont val="Arial"/>
        <family val="2"/>
      </rPr>
      <t>Tercer Seguimiento:</t>
    </r>
    <r>
      <rPr>
        <sz val="10"/>
        <rFont val="Arial"/>
        <family val="2"/>
      </rPr>
      <t xml:space="preserve">se evidencia informe  en donde manifiestan que partiendo de la base de la revisión efectuada al procedimiento de ocupación de cauce, se concluye que la normatividad aplicable al trámite se encuentra vigente y no ha sufrido modificación, adición, derogación o sustitución alguna, razón por la cual no se consideró necesaria la actualización
 sin embargo en el Sistema Unico de Información de Trámites-SUIT no se realizó la gestión </t>
    </r>
  </si>
  <si>
    <r>
      <rPr>
        <b/>
        <u/>
        <sz val="10"/>
        <rFont val="Arial"/>
        <family val="2"/>
      </rPr>
      <t>Tercer seguimiento:</t>
    </r>
    <r>
      <rPr>
        <sz val="10"/>
        <rFont val="Arial"/>
        <family val="2"/>
      </rPr>
      <t xml:space="preserve"> se evidencia listado de solicitudes de publicación en la página web de CORPAMAG. 100%.  Así mismo, se realizaron 199 actualizaciones desde el funcionario encargado de las Tecnologías de la Información y las Comunicaciones-TIC.</t>
    </r>
  </si>
  <si>
    <r>
      <rPr>
        <b/>
        <u/>
        <sz val="10"/>
        <rFont val="Arial"/>
        <family val="2"/>
      </rPr>
      <t>Tercer seguimiento:</t>
    </r>
    <r>
      <rPr>
        <sz val="10"/>
        <rFont val="Arial"/>
        <family val="2"/>
      </rPr>
      <t xml:space="preserve"> se evidencia informe. 
Se hicieron ajustes al sistema de PQRD, entre ellos la inclusión de un gestor de autorización de tratamiento de datos personales y la configuración del captcha para evitar el uso mal intencionado del formulario. Se incluyó adicionalmente la opción para identificar el medio por donde el usuario deseaba obtener la respuesta a su petición.  
https://corpamag.gov.co/index.php/es/servicios-de-informacion/pqrd</t>
    </r>
  </si>
  <si>
    <r>
      <rPr>
        <b/>
        <u/>
        <sz val="10"/>
        <rFont val="Arial"/>
        <family val="2"/>
      </rPr>
      <t>Segundo Seguimiento:</t>
    </r>
    <r>
      <rPr>
        <sz val="10"/>
        <rFont val="Arial"/>
        <family val="2"/>
      </rPr>
      <t xml:space="preserve"> actividad reprogramada para octubre de 2020, de acuerdo a solicitud realizada por Gestión Financiera.  Se evidenció borrador del acto administrativo el cual está en revisión.
</t>
    </r>
    <r>
      <rPr>
        <b/>
        <u/>
        <sz val="10"/>
        <rFont val="Arial"/>
        <family val="2"/>
      </rPr>
      <t xml:space="preserve">Tercer seguimiento: </t>
    </r>
    <r>
      <rPr>
        <sz val="10"/>
        <rFont val="Arial"/>
        <family val="2"/>
      </rPr>
      <t>mediante la resolución No. 2357 de 2020-11-04,  se fijaronn las tarifas de cobro de reproducción de documentos que se expidan en la Corporación Autónoma Regional del Magdalena</t>
    </r>
  </si>
  <si>
    <t>Tercer seguimiento: se evidencia informe de accesibilidad a la página web de la entidad, lo cual permitió corregir  los errores de accesibilidad dentro de las posibilidades así: Errores 78%, Advertencias: 17%, Criterios No verificados: 60%
*[TAWDIS] Detalle del análisis https://corpamag.gov.co/index.php/es/ 20/09/2020:
BASE INICIAL: Errores 18, Advertencias: 151 y Criterios No verificados: 42
BASE FINAL: Errores 4, Advertencias: 126 y Criterios No verificados: 17
Se recomienda se actualice la plataforma CMS.</t>
  </si>
  <si>
    <r>
      <rPr>
        <b/>
        <u/>
        <sz val="11"/>
        <rFont val="Calibri"/>
        <family val="2"/>
        <scheme val="minor"/>
      </rPr>
      <t xml:space="preserve">Tercer seguimiento:  </t>
    </r>
    <r>
      <rPr>
        <sz val="11"/>
        <rFont val="Calibri"/>
        <family val="2"/>
        <scheme val="minor"/>
      </rPr>
      <t>se desarrolló el aplicativo Registro de Asistencia Eventos de CORPAMAG-RAEC, de acuerdo a la meta o producto establecido en el PAAC.  Con relación al indicador no se tuvo información al respecto.</t>
    </r>
  </si>
  <si>
    <r>
      <rPr>
        <b/>
        <u/>
        <sz val="10"/>
        <rFont val="Arial"/>
        <family val="2"/>
      </rPr>
      <t>Tercer seguimiento:</t>
    </r>
    <r>
      <rPr>
        <sz val="10"/>
        <rFont val="Arial"/>
        <family val="2"/>
      </rPr>
      <t xml:space="preserve"> se evidencia informe en de ejecución de las actividades del código de integridad vigencia 2020.</t>
    </r>
  </si>
  <si>
    <r>
      <rPr>
        <b/>
        <u/>
        <sz val="10"/>
        <rFont val="Arial"/>
        <family val="2"/>
      </rPr>
      <t>Tercer seguiimiento:</t>
    </r>
    <r>
      <rPr>
        <sz val="10"/>
        <rFont val="Arial"/>
        <family val="2"/>
      </rPr>
      <t xml:space="preserve"> para el 2020 el cronograma propuesto  se reestructuró teniendo en cuenta que las actividades debaían  realizarse de manera  virtual por la emergencia sanitaria ocasionada por la pandemia COVID-19.  Éstas se efectuaron mediante espacios virtuales, correos electrónicos y Whatsapp.   Se efectuó la encuena, se se evidencia en excel listado funcionarios que la realizaron.</t>
    </r>
  </si>
  <si>
    <r>
      <rPr>
        <b/>
        <u/>
        <sz val="11"/>
        <color theme="1"/>
        <rFont val="Arial"/>
        <family val="2"/>
      </rPr>
      <t>Tercer seguimiento</t>
    </r>
    <r>
      <rPr>
        <u/>
        <sz val="11"/>
        <color theme="1"/>
        <rFont val="Arial"/>
        <family val="2"/>
      </rPr>
      <t>: n</t>
    </r>
    <r>
      <rPr>
        <sz val="11"/>
        <color theme="1"/>
        <rFont val="Arial"/>
        <family val="2"/>
      </rPr>
      <t>o se evidencia publicación del informe correspondiente a la vigencia 2020, se recomienda tener en cuenta cuando se establezcan los productos revisar las fechas en que se publican los reportes del Plan Anticorrupción por parte de control interno, debido que hay informes o productos  que requieren ser revisados, y periodicidad definida en el esquema de publicación. como es el caso de este  informe.  Se evidencia Informe de vigencia 2019, que no había sido publicado</t>
    </r>
    <r>
      <rPr>
        <u/>
        <sz val="11"/>
        <color theme="1"/>
        <rFont val="Arial"/>
        <family val="2"/>
      </rPr>
      <t xml:space="preserve">.
</t>
    </r>
    <r>
      <rPr>
        <u/>
        <sz val="11"/>
        <color rgb="FF1155CC"/>
        <rFont val="Arial"/>
        <family val="2"/>
      </rPr>
      <t>https://corpamag.gov.co/index.php/es/component/content/article/96-contenido-espanol/transparent/715-informespqrds</t>
    </r>
    <r>
      <rPr>
        <sz val="11"/>
        <color theme="1"/>
        <rFont val="Calibri"/>
        <family val="2"/>
        <scheme val="minor"/>
      </rPr>
      <t xml:space="preserve">
</t>
    </r>
  </si>
  <si>
    <r>
      <rPr>
        <b/>
        <u/>
        <sz val="11"/>
        <rFont val="Arial"/>
        <family val="2"/>
      </rPr>
      <t>Tercer seguimiento:</t>
    </r>
    <r>
      <rPr>
        <sz val="11"/>
        <rFont val="Arial"/>
        <family val="2"/>
      </rPr>
      <t xml:space="preserve"> se realizaron 2 eventos: 
-Obras RecuperacionCGSM-Sector Suroccidente (8 de octubre de 2020).
-Taller Guía de Obligaciones Ambientales. (2 y 3 de septiembre/2020)
Enlace página web: </t>
    </r>
    <r>
      <rPr>
        <u/>
        <sz val="11"/>
        <rFont val="Arial"/>
        <family val="2"/>
      </rPr>
      <t xml:space="preserve">
</t>
    </r>
    <r>
      <rPr>
        <u/>
        <sz val="11"/>
        <color rgb="FF0000FF"/>
        <rFont val="Arial"/>
        <family val="2"/>
      </rPr>
      <t xml:space="preserve">
</t>
    </r>
    <r>
      <rPr>
        <u/>
        <sz val="11"/>
        <color rgb="FF1155CC"/>
        <rFont val="Arial"/>
        <family val="2"/>
      </rPr>
      <t>https://corpamag.gov.co/index.php/es/transparencia/audiencias-publicas/rendicion-de-cuentas</t>
    </r>
  </si>
  <si>
    <r>
      <rPr>
        <b/>
        <u/>
        <sz val="10"/>
        <rFont val="Arial"/>
        <family val="2"/>
      </rPr>
      <t>Tercer seguimiento:</t>
    </r>
    <r>
      <rPr>
        <sz val="10"/>
        <rFont val="Arial"/>
        <family val="2"/>
      </rPr>
      <t xml:space="preserve"> se evidencia  informe y listado de asistencia a las de las siguientes capacitaciones :
- Asesoría en el Autodiagnóstico de Rendición de Cuentas de Corpamag 
(1 de julio  de 2020). 
- Participación Ciudadana para la Rendición de Cuentas Por: Yeison Cotes, asesor de Función Publica ( 20 de agosto de 2020)
- Taller de Racionalización de Tramites CARS (16 de octubre de 2020)
</t>
    </r>
  </si>
  <si>
    <r>
      <rPr>
        <b/>
        <u/>
        <sz val="10"/>
        <rFont val="Arial"/>
        <family val="2"/>
      </rPr>
      <t>Tercer seguimiento:</t>
    </r>
    <r>
      <rPr>
        <sz val="10"/>
        <rFont val="Arial"/>
        <family val="2"/>
      </rPr>
      <t xml:space="preserve"> se realizó el Webinar "Elementos claves para realizar veedurías ciudadanas de proyectos ambientales". Se evidenció presentaciones. 
Enlace de la página web: https://corpamag.gov.co/index.php/es/transparencia/audiencias-publicas/rendicion-de-cuentas</t>
    </r>
  </si>
  <si>
    <r>
      <rPr>
        <b/>
        <u/>
        <sz val="10"/>
        <rFont val="Arial"/>
        <family val="2"/>
      </rPr>
      <t>Tercer seguimiento:</t>
    </r>
    <r>
      <rPr>
        <sz val="10"/>
        <rFont val="Arial"/>
        <family val="2"/>
      </rPr>
      <t xml:space="preserve"> se evidencia informe de la estrategia de  rendición de cuentas de la vigencia 2020, el cual se encuentra publicado en la página web.</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</si>
</sst>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23">
    <font>
      <sz val="11"/>
      <color theme="1"/>
      <name val="Calibri"/>
      <family val="2"/>
      <scheme val="minor"/>
    </font>
    <font>
      <b/>
      <sz val="10"/>
      <name val="Arial"/>
      <family val="2"/>
    </font>
    <font>
      <sz val="10"/>
      <name val="Arial"/>
      <family val="2"/>
    </font>
    <font>
      <b/>
      <sz val="11"/>
      <name val="Arial"/>
      <family val="2"/>
    </font>
    <font>
      <sz val="11"/>
      <name val="Arial"/>
      <family val="2"/>
    </font>
    <font>
      <b/>
      <sz val="12"/>
      <name val="Arial"/>
      <family val="2"/>
    </font>
    <font>
      <b/>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b/>
      <u/>
      <sz val="10"/>
      <name val="Calibri"/>
      <family val="2"/>
      <scheme val="minor"/>
    </font>
    <font>
      <u/>
      <sz val="10"/>
      <name val="Calibri"/>
      <family val="2"/>
      <scheme val="minor"/>
    </font>
    <font>
      <b/>
      <u/>
      <sz val="10"/>
      <name val="Arial"/>
      <family val="2"/>
    </font>
    <font>
      <u/>
      <sz val="10"/>
      <name val="Arial"/>
      <family val="2"/>
    </font>
    <font>
      <u/>
      <sz val="11"/>
      <color rgb="FF0000FF"/>
      <name val="Arial"/>
      <family val="2"/>
    </font>
    <font>
      <u/>
      <sz val="11"/>
      <color rgb="FF1155CC"/>
      <name val="Arial"/>
      <family val="2"/>
    </font>
    <font>
      <u/>
      <sz val="11"/>
      <name val="Arial"/>
      <family val="2"/>
    </font>
    <font>
      <sz val="11"/>
      <name val="Calibri"/>
      <family val="2"/>
      <scheme val="minor"/>
    </font>
    <font>
      <b/>
      <u/>
      <sz val="11"/>
      <name val="Calibri"/>
      <family val="2"/>
      <scheme val="minor"/>
    </font>
    <font>
      <u/>
      <sz val="11"/>
      <color theme="1"/>
      <name val="Arial"/>
      <family val="2"/>
    </font>
    <font>
      <sz val="11"/>
      <color theme="1"/>
      <name val="Arial"/>
      <family val="2"/>
    </font>
    <font>
      <b/>
      <u/>
      <sz val="11"/>
      <color theme="1"/>
      <name val="Arial"/>
      <family val="2"/>
    </font>
    <font>
      <b/>
      <u/>
      <sz val="11"/>
      <name val="Arial"/>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9" fontId="7" fillId="0" borderId="0" applyFont="0" applyFill="0" applyBorder="0" applyAlignment="0" applyProtection="0"/>
  </cellStyleXfs>
  <cellXfs count="223">
    <xf numFmtId="0" fontId="0" fillId="0" borderId="0" xfId="0"/>
    <xf numFmtId="0" fontId="2" fillId="3" borderId="0" xfId="0" applyFont="1" applyFill="1" applyAlignment="1">
      <alignment horizontal="center"/>
    </xf>
    <xf numFmtId="0" fontId="2" fillId="3" borderId="0" xfId="0" applyFont="1" applyFill="1"/>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2" xfId="0" applyFont="1" applyFill="1" applyBorder="1" applyAlignment="1">
      <alignment vertical="center" wrapText="1"/>
    </xf>
    <xf numFmtId="14" fontId="2" fillId="0"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164" fontId="4" fillId="3" borderId="19" xfId="0" applyNumberFormat="1" applyFont="1" applyFill="1" applyBorder="1" applyAlignment="1">
      <alignment horizontal="center" vertical="center"/>
    </xf>
    <xf numFmtId="164" fontId="4" fillId="3" borderId="19"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xf>
    <xf numFmtId="0" fontId="2" fillId="0" borderId="0" xfId="0" applyFont="1" applyFill="1"/>
    <xf numFmtId="0" fontId="4" fillId="0"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vertical="center" wrapText="1"/>
    </xf>
    <xf numFmtId="9" fontId="0" fillId="0" borderId="1" xfId="1" applyFont="1" applyBorder="1" applyAlignment="1">
      <alignment horizontal="center" vertical="center"/>
    </xf>
    <xf numFmtId="0" fontId="0" fillId="0" borderId="0" xfId="0" applyAlignment="1">
      <alignment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wrapText="1"/>
    </xf>
    <xf numFmtId="9" fontId="6" fillId="5" borderId="1" xfId="1" applyFont="1" applyFill="1" applyBorder="1" applyAlignment="1">
      <alignment horizontal="center" wrapText="1"/>
    </xf>
    <xf numFmtId="9" fontId="6" fillId="5" borderId="1" xfId="0" applyNumberFormat="1" applyFont="1" applyFill="1" applyBorder="1" applyAlignment="1">
      <alignment horizontal="center" vertical="center" wrapText="1"/>
    </xf>
    <xf numFmtId="0" fontId="9" fillId="0" borderId="0" xfId="0" applyFont="1"/>
    <xf numFmtId="0" fontId="8" fillId="0" borderId="6" xfId="0" applyFont="1" applyFill="1" applyBorder="1" applyAlignment="1">
      <alignment horizontal="center" vertical="top"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49" fontId="9" fillId="0" borderId="1" xfId="0" applyNumberFormat="1" applyFont="1" applyFill="1" applyBorder="1" applyAlignment="1">
      <alignment vertical="top" wrapText="1"/>
    </xf>
    <xf numFmtId="14" fontId="9" fillId="0" borderId="1" xfId="0" applyNumberFormat="1" applyFont="1" applyFill="1" applyBorder="1" applyAlignment="1">
      <alignment vertical="top" wrapText="1"/>
    </xf>
    <xf numFmtId="0" fontId="9" fillId="0" borderId="7" xfId="0" quotePrefix="1" applyFont="1" applyFill="1" applyBorder="1" applyAlignment="1">
      <alignment vertical="top" wrapText="1"/>
    </xf>
    <xf numFmtId="0" fontId="9" fillId="0" borderId="0" xfId="0" applyFont="1" applyAlignment="1">
      <alignment vertical="top"/>
    </xf>
    <xf numFmtId="0" fontId="9" fillId="0" borderId="1" xfId="0" applyFont="1" applyFill="1" applyBorder="1" applyAlignment="1">
      <alignment vertical="top"/>
    </xf>
    <xf numFmtId="0" fontId="8" fillId="0" borderId="6" xfId="0" applyFont="1" applyBorder="1" applyAlignment="1">
      <alignment horizontal="center" vertical="top" wrapText="1"/>
    </xf>
    <xf numFmtId="0" fontId="9" fillId="0" borderId="7" xfId="0" applyFont="1" applyBorder="1" applyAlignment="1">
      <alignment vertical="top" wrapText="1"/>
    </xf>
    <xf numFmtId="0" fontId="8" fillId="3" borderId="6" xfId="0" applyFont="1" applyFill="1" applyBorder="1" applyAlignment="1">
      <alignment horizontal="center" vertical="top" wrapText="1"/>
    </xf>
    <xf numFmtId="0" fontId="9" fillId="3" borderId="1" xfId="0" applyFont="1" applyFill="1" applyBorder="1" applyAlignment="1">
      <alignment horizontal="left" vertical="top" wrapText="1"/>
    </xf>
    <xf numFmtId="0" fontId="9" fillId="3" borderId="1" xfId="0" applyFont="1" applyFill="1" applyBorder="1" applyAlignment="1">
      <alignment vertical="top" wrapText="1"/>
    </xf>
    <xf numFmtId="49" fontId="9" fillId="3" borderId="1" xfId="0" applyNumberFormat="1" applyFont="1" applyFill="1" applyBorder="1" applyAlignment="1">
      <alignment vertical="top" wrapText="1"/>
    </xf>
    <xf numFmtId="0" fontId="9" fillId="3" borderId="0" xfId="0" applyFont="1" applyFill="1"/>
    <xf numFmtId="0" fontId="9" fillId="3" borderId="1" xfId="0" applyFont="1" applyFill="1" applyBorder="1" applyAlignment="1">
      <alignment horizontal="justify" vertical="top" wrapText="1"/>
    </xf>
    <xf numFmtId="0" fontId="9" fillId="3" borderId="1" xfId="0" applyFont="1" applyFill="1" applyBorder="1" applyAlignment="1">
      <alignment vertical="top"/>
    </xf>
    <xf numFmtId="0" fontId="8" fillId="0" borderId="11" xfId="0" applyFont="1" applyBorder="1" applyAlignment="1">
      <alignment horizontal="center"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49" fontId="9" fillId="0" borderId="12" xfId="0" applyNumberFormat="1" applyFont="1" applyFill="1" applyBorder="1" applyAlignment="1">
      <alignment vertical="top" wrapText="1"/>
    </xf>
    <xf numFmtId="0" fontId="9" fillId="0" borderId="12" xfId="0" applyFont="1" applyFill="1" applyBorder="1" applyAlignment="1">
      <alignment vertical="top"/>
    </xf>
    <xf numFmtId="0" fontId="9" fillId="0" borderId="12" xfId="0" applyFont="1" applyFill="1" applyBorder="1" applyAlignment="1">
      <alignment horizontal="justify" vertical="center"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13" xfId="0" quotePrefix="1" applyFont="1" applyFill="1" applyBorder="1" applyAlignment="1">
      <alignment vertical="top" wrapText="1"/>
    </xf>
    <xf numFmtId="0" fontId="8" fillId="0" borderId="0" xfId="0" applyFont="1"/>
    <xf numFmtId="0" fontId="9" fillId="4" borderId="0" xfId="0" applyFont="1" applyFill="1"/>
    <xf numFmtId="0" fontId="2" fillId="3" borderId="7" xfId="0" applyFont="1" applyFill="1" applyBorder="1" applyAlignment="1">
      <alignment vertical="center" wrapText="1"/>
    </xf>
    <xf numFmtId="0" fontId="2" fillId="3" borderId="7" xfId="0" applyFont="1" applyFill="1" applyBorder="1" applyAlignment="1">
      <alignment wrapText="1"/>
    </xf>
    <xf numFmtId="0" fontId="2" fillId="3" borderId="13" xfId="0" applyFont="1" applyFill="1" applyBorder="1" applyAlignment="1">
      <alignment vertical="center" wrapText="1"/>
    </xf>
    <xf numFmtId="0" fontId="2" fillId="0" borderId="7" xfId="0" applyFont="1" applyFill="1" applyBorder="1" applyAlignment="1">
      <alignment horizontal="left" vertical="center" wrapText="1"/>
    </xf>
    <xf numFmtId="9" fontId="1" fillId="6" borderId="1" xfId="1" applyFont="1" applyFill="1" applyBorder="1" applyAlignment="1">
      <alignment horizontal="center" vertical="top" wrapText="1"/>
    </xf>
    <xf numFmtId="0" fontId="1" fillId="6" borderId="7" xfId="0" applyFont="1" applyFill="1" applyBorder="1" applyAlignment="1">
      <alignment vertical="center" wrapText="1"/>
    </xf>
    <xf numFmtId="0" fontId="1" fillId="6" borderId="19" xfId="0" applyFont="1" applyFill="1" applyBorder="1" applyAlignment="1">
      <alignment vertical="center" wrapText="1"/>
    </xf>
    <xf numFmtId="14" fontId="4" fillId="0" borderId="1" xfId="0" applyNumberFormat="1" applyFont="1" applyFill="1" applyBorder="1" applyAlignment="1">
      <alignment horizontal="center" vertical="center" wrapText="1"/>
    </xf>
    <xf numFmtId="0" fontId="11" fillId="0" borderId="7" xfId="0" quotePrefix="1" applyFont="1" applyBorder="1" applyAlignment="1">
      <alignment vertical="top" wrapText="1"/>
    </xf>
    <xf numFmtId="0" fontId="8" fillId="6" borderId="6" xfId="0" applyFont="1" applyFill="1" applyBorder="1" applyAlignment="1">
      <alignment horizontal="center" vertical="center" wrapText="1"/>
    </xf>
    <xf numFmtId="0" fontId="8"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 fillId="3" borderId="0" xfId="0" applyFont="1" applyFill="1" applyAlignment="1">
      <alignment horizontal="center" wrapText="1"/>
    </xf>
    <xf numFmtId="0" fontId="2" fillId="3" borderId="0" xfId="0" applyFont="1" applyFill="1" applyAlignment="1">
      <alignment wrapText="1"/>
    </xf>
    <xf numFmtId="14" fontId="4" fillId="3" borderId="1" xfId="0" applyNumberFormat="1" applyFont="1" applyFill="1" applyBorder="1" applyAlignment="1">
      <alignment horizontal="center" vertical="center"/>
    </xf>
    <xf numFmtId="9" fontId="2" fillId="3" borderId="1" xfId="1" applyFont="1" applyFill="1" applyBorder="1" applyAlignment="1">
      <alignment vertical="center" wrapText="1"/>
    </xf>
    <xf numFmtId="9" fontId="4" fillId="3" borderId="1" xfId="1" applyFont="1" applyFill="1" applyBorder="1" applyAlignment="1">
      <alignment horizontal="center" vertical="center" wrapText="1"/>
    </xf>
    <xf numFmtId="0" fontId="3" fillId="6" borderId="6" xfId="0" applyFont="1" applyFill="1" applyBorder="1" applyAlignment="1">
      <alignment horizontal="center" vertical="center" wrapText="1"/>
    </xf>
    <xf numFmtId="14" fontId="4" fillId="0" borderId="12" xfId="0" applyNumberFormat="1" applyFont="1" applyFill="1" applyBorder="1" applyAlignment="1">
      <alignment horizontal="center" vertical="center" wrapText="1"/>
    </xf>
    <xf numFmtId="0" fontId="2" fillId="3" borderId="12" xfId="0" applyFont="1" applyFill="1" applyBorder="1" applyAlignment="1">
      <alignment vertical="center" wrapText="1"/>
    </xf>
    <xf numFmtId="164" fontId="4" fillId="3" borderId="1" xfId="0" applyNumberFormat="1" applyFont="1" applyFill="1" applyBorder="1" applyAlignment="1">
      <alignment horizontal="center" vertical="center" wrapText="1"/>
    </xf>
    <xf numFmtId="0" fontId="1" fillId="6" borderId="7" xfId="0" applyFont="1" applyFill="1" applyBorder="1" applyAlignment="1">
      <alignment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3" borderId="1" xfId="0" applyFont="1" applyFill="1" applyBorder="1" applyAlignment="1">
      <alignment horizontal="left" vertical="top" wrapText="1"/>
    </xf>
    <xf numFmtId="14" fontId="2" fillId="0" borderId="1" xfId="0" applyNumberFormat="1" applyFont="1" applyFill="1" applyBorder="1" applyAlignment="1">
      <alignment horizontal="center" vertical="top" wrapText="1"/>
    </xf>
    <xf numFmtId="0" fontId="2" fillId="0" borderId="1" xfId="0" applyFont="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1" fillId="6" borderId="11" xfId="0" applyFont="1" applyFill="1" applyBorder="1" applyAlignment="1">
      <alignment horizontal="center" vertical="top" wrapText="1"/>
    </xf>
    <xf numFmtId="0" fontId="2" fillId="0" borderId="12" xfId="0" applyFont="1" applyBorder="1" applyAlignment="1">
      <alignment horizontal="center" vertical="top"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14" fontId="2" fillId="0" borderId="12" xfId="0" applyNumberFormat="1" applyFont="1" applyFill="1" applyBorder="1" applyAlignment="1">
      <alignment horizontal="center" vertical="top" wrapText="1"/>
    </xf>
    <xf numFmtId="0" fontId="2" fillId="0" borderId="0" xfId="0" applyFont="1" applyAlignment="1">
      <alignment vertical="top"/>
    </xf>
    <xf numFmtId="9" fontId="4" fillId="0" borderId="19" xfId="1" applyFont="1" applyFill="1" applyBorder="1" applyAlignment="1">
      <alignment horizontal="center" vertical="center"/>
    </xf>
    <xf numFmtId="9" fontId="2" fillId="0" borderId="7" xfId="1" applyFont="1" applyFill="1" applyBorder="1" applyAlignment="1">
      <alignment horizontal="left" vertical="center" wrapText="1"/>
    </xf>
    <xf numFmtId="9" fontId="4" fillId="0" borderId="19" xfId="1" applyFont="1" applyFill="1" applyBorder="1" applyAlignment="1">
      <alignment horizontal="center" vertical="center" wrapText="1"/>
    </xf>
    <xf numFmtId="9" fontId="2" fillId="0" borderId="13" xfId="1"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wrapText="1"/>
    </xf>
    <xf numFmtId="0" fontId="2" fillId="0" borderId="0" xfId="0" applyFont="1"/>
    <xf numFmtId="0" fontId="1" fillId="6" borderId="1"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6" xfId="0" applyFont="1" applyFill="1" applyBorder="1" applyAlignment="1">
      <alignment horizontal="center" vertical="top" wrapText="1"/>
    </xf>
    <xf numFmtId="9" fontId="2" fillId="0" borderId="1" xfId="1" applyFont="1" applyFill="1" applyBorder="1" applyAlignment="1">
      <alignment horizontal="center" vertical="center" wrapText="1"/>
    </xf>
    <xf numFmtId="9" fontId="2" fillId="0" borderId="1" xfId="1" applyFont="1" applyFill="1" applyBorder="1" applyAlignment="1">
      <alignment horizontal="center" vertical="top" wrapText="1"/>
    </xf>
    <xf numFmtId="0" fontId="4" fillId="6" borderId="6"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3" fillId="6" borderId="1" xfId="0" applyFont="1" applyFill="1" applyBorder="1" applyAlignment="1">
      <alignment horizontal="center" vertical="center" wrapText="1"/>
    </xf>
    <xf numFmtId="9" fontId="4" fillId="0" borderId="1" xfId="1" applyFont="1" applyFill="1" applyBorder="1" applyAlignment="1">
      <alignment horizontal="center" vertical="center" wrapText="1"/>
    </xf>
    <xf numFmtId="9" fontId="4" fillId="3" borderId="1" xfId="1"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9" fillId="3" borderId="7" xfId="0" applyFont="1" applyFill="1" applyBorder="1" applyAlignment="1">
      <alignment vertical="top" wrapText="1"/>
    </xf>
    <xf numFmtId="0" fontId="2" fillId="0" borderId="0" xfId="0" applyFont="1" applyAlignment="1">
      <alignment horizontal="center"/>
    </xf>
    <xf numFmtId="9" fontId="2" fillId="0" borderId="1" xfId="1" applyFont="1" applyFill="1" applyBorder="1" applyAlignment="1">
      <alignment vertical="top" wrapText="1"/>
    </xf>
    <xf numFmtId="9" fontId="2" fillId="0" borderId="1" xfId="1" applyFont="1" applyFill="1" applyBorder="1" applyAlignment="1">
      <alignment vertical="top"/>
    </xf>
    <xf numFmtId="9" fontId="2" fillId="0" borderId="0" xfId="1" applyFont="1" applyAlignment="1">
      <alignment vertical="top"/>
    </xf>
    <xf numFmtId="0" fontId="2" fillId="0" borderId="7" xfId="0" applyFont="1" applyBorder="1" applyAlignment="1">
      <alignment vertical="top" wrapText="1"/>
    </xf>
    <xf numFmtId="0" fontId="2" fillId="0" borderId="1"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0" xfId="0" applyFont="1" applyAlignment="1">
      <alignment vertical="top" wrapText="1"/>
    </xf>
    <xf numFmtId="0" fontId="3" fillId="6" borderId="6"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7" xfId="0" applyFont="1" applyFill="1" applyBorder="1" applyAlignment="1">
      <alignment horizontal="center" vertical="center" wrapText="1"/>
    </xf>
    <xf numFmtId="164" fontId="4" fillId="3" borderId="20" xfId="0" applyNumberFormat="1" applyFont="1" applyFill="1" applyBorder="1" applyAlignment="1">
      <alignment horizontal="center" vertical="center"/>
    </xf>
    <xf numFmtId="0" fontId="2" fillId="0" borderId="0" xfId="0" applyFont="1" applyAlignment="1">
      <alignment wrapText="1"/>
    </xf>
    <xf numFmtId="0" fontId="2" fillId="0" borderId="7" xfId="0" applyFont="1" applyBorder="1" applyAlignment="1">
      <alignment vertical="center" wrapText="1"/>
    </xf>
    <xf numFmtId="0" fontId="3" fillId="3" borderId="12" xfId="0" applyFont="1" applyFill="1" applyBorder="1" applyAlignment="1">
      <alignment horizontal="center" vertical="center" wrapText="1"/>
    </xf>
    <xf numFmtId="164" fontId="4" fillId="3" borderId="12" xfId="0" applyNumberFormat="1" applyFont="1" applyFill="1" applyBorder="1" applyAlignment="1">
      <alignment horizontal="center" vertical="center" wrapText="1"/>
    </xf>
    <xf numFmtId="0" fontId="2" fillId="0" borderId="13" xfId="0" applyFont="1" applyBorder="1" applyAlignment="1">
      <alignment vertical="center" wrapText="1"/>
    </xf>
    <xf numFmtId="0" fontId="1" fillId="6" borderId="1" xfId="0" applyFont="1" applyFill="1" applyBorder="1" applyAlignment="1">
      <alignment horizontal="center" vertical="center" wrapText="1"/>
    </xf>
    <xf numFmtId="0" fontId="2" fillId="0" borderId="7" xfId="0" applyFont="1" applyFill="1" applyBorder="1" applyAlignment="1">
      <alignment vertical="top" wrapText="1"/>
    </xf>
    <xf numFmtId="0" fontId="2" fillId="3" borderId="7" xfId="0" applyFont="1" applyFill="1" applyBorder="1" applyAlignment="1">
      <alignment vertical="top" wrapText="1"/>
    </xf>
    <xf numFmtId="0" fontId="1" fillId="6"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vertical="center" wrapText="1"/>
    </xf>
    <xf numFmtId="9" fontId="2" fillId="0" borderId="12" xfId="1" applyFont="1" applyFill="1" applyBorder="1" applyAlignment="1">
      <alignment vertical="top"/>
    </xf>
    <xf numFmtId="0" fontId="2" fillId="0" borderId="13" xfId="0" applyFont="1" applyFill="1" applyBorder="1" applyAlignment="1">
      <alignment vertical="top" wrapText="1"/>
    </xf>
    <xf numFmtId="0" fontId="1" fillId="6" borderId="1" xfId="0" applyFont="1" applyFill="1" applyBorder="1" applyAlignment="1">
      <alignment horizontal="center" vertical="center" wrapText="1"/>
    </xf>
    <xf numFmtId="9" fontId="2" fillId="0" borderId="19" xfId="1" applyFont="1" applyFill="1" applyBorder="1" applyAlignment="1">
      <alignment vertical="top"/>
    </xf>
    <xf numFmtId="9" fontId="2" fillId="0" borderId="19" xfId="1" applyFont="1" applyFill="1" applyBorder="1" applyAlignment="1">
      <alignment horizontal="center" vertical="center" wrapText="1"/>
    </xf>
    <xf numFmtId="9" fontId="2" fillId="0" borderId="19" xfId="1" applyFont="1" applyFill="1" applyBorder="1" applyAlignment="1">
      <alignment horizontal="center" vertical="top" wrapText="1"/>
    </xf>
    <xf numFmtId="0" fontId="1" fillId="6"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0" fontId="1" fillId="6" borderId="1" xfId="0" applyFont="1" applyFill="1" applyBorder="1" applyAlignment="1">
      <alignment horizontal="center" vertical="center" wrapText="1"/>
    </xf>
    <xf numFmtId="14" fontId="9" fillId="3" borderId="1" xfId="0" applyNumberFormat="1" applyFont="1" applyFill="1" applyBorder="1" applyAlignment="1">
      <alignment vertical="top" wrapText="1"/>
    </xf>
    <xf numFmtId="0" fontId="9" fillId="3" borderId="7" xfId="0" quotePrefix="1" applyFont="1" applyFill="1" applyBorder="1" applyAlignment="1">
      <alignment vertical="top" wrapText="1"/>
    </xf>
    <xf numFmtId="9" fontId="2" fillId="3" borderId="19" xfId="0" applyNumberFormat="1" applyFont="1" applyFill="1" applyBorder="1" applyAlignment="1">
      <alignment vertical="top" wrapText="1"/>
    </xf>
    <xf numFmtId="9" fontId="2" fillId="3" borderId="19" xfId="1" applyFont="1" applyFill="1" applyBorder="1" applyAlignment="1">
      <alignment vertical="center" wrapText="1"/>
    </xf>
    <xf numFmtId="9" fontId="4" fillId="3" borderId="19" xfId="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4" xfId="0" applyFont="1" applyFill="1" applyBorder="1" applyAlignment="1">
      <alignment horizontal="center" vertical="top" wrapText="1"/>
    </xf>
    <xf numFmtId="0" fontId="1" fillId="6" borderId="15" xfId="0" applyFont="1" applyFill="1" applyBorder="1" applyAlignment="1">
      <alignment horizontal="center" vertical="top" wrapText="1"/>
    </xf>
    <xf numFmtId="0" fontId="1" fillId="6" borderId="29" xfId="0" applyFont="1" applyFill="1" applyBorder="1" applyAlignment="1">
      <alignment horizontal="center" vertical="top" wrapText="1"/>
    </xf>
    <xf numFmtId="0" fontId="1" fillId="6" borderId="16"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4" xfId="0" applyFont="1" applyFill="1" applyBorder="1" applyAlignment="1">
      <alignment horizontal="center" vertical="top" wrapText="1"/>
    </xf>
    <xf numFmtId="0" fontId="1" fillId="6" borderId="30" xfId="0" applyFont="1" applyFill="1" applyBorder="1" applyAlignment="1">
      <alignment horizontal="center" vertical="top" wrapText="1"/>
    </xf>
    <xf numFmtId="0" fontId="1" fillId="6" borderId="5" xfId="0" applyFont="1" applyFill="1" applyBorder="1" applyAlignment="1">
      <alignment horizontal="center" vertical="top" wrapText="1"/>
    </xf>
    <xf numFmtId="0" fontId="4" fillId="6" borderId="6"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1"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2" fillId="3" borderId="20" xfId="0" applyFont="1" applyFill="1" applyBorder="1" applyAlignment="1">
      <alignment vertical="top" wrapText="1"/>
    </xf>
    <xf numFmtId="9" fontId="2" fillId="3" borderId="0" xfId="0" applyNumberFormat="1" applyFont="1" applyFill="1"/>
    <xf numFmtId="9" fontId="2" fillId="3" borderId="0" xfId="1" applyFont="1" applyFill="1"/>
    <xf numFmtId="0" fontId="17" fillId="0" borderId="31" xfId="0" applyFont="1" applyBorder="1" applyAlignment="1">
      <alignment horizontal="center" vertical="center" wrapText="1"/>
    </xf>
    <xf numFmtId="0" fontId="19" fillId="0" borderId="32" xfId="0" applyFont="1" applyBorder="1" applyAlignment="1">
      <alignment horizontal="left" vertical="center" wrapText="1"/>
    </xf>
    <xf numFmtId="9" fontId="2" fillId="0" borderId="0" xfId="0" applyNumberFormat="1" applyFont="1"/>
    <xf numFmtId="0" fontId="5" fillId="6" borderId="30" xfId="0" applyFont="1" applyFill="1" applyBorder="1" applyAlignment="1">
      <alignment horizontal="center" vertical="center" wrapText="1"/>
    </xf>
    <xf numFmtId="9" fontId="0" fillId="0" borderId="1" xfId="0" applyNumberFormat="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4" fillId="0" borderId="7" xfId="0" applyFont="1" applyBorder="1" applyAlignment="1">
      <alignmen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TERCER SEGUIMIENTO PAAC 2020</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603033399451022"/>
          <c:y val="0.13511839708561019"/>
          <c:w val="0.81312596421630501"/>
          <c:h val="0.38401503090802175"/>
        </c:manualLayout>
      </c:layout>
      <c:bar3DChart>
        <c:barDir val="col"/>
        <c:grouping val="clustered"/>
        <c:varyColors val="0"/>
        <c:ser>
          <c:idx val="0"/>
          <c:order val="0"/>
          <c:tx>
            <c:strRef>
              <c:f>Gráfica!$B$1</c:f>
              <c:strCache>
                <c:ptCount val="1"/>
                <c:pt idx="0">
                  <c:v>% Cumplimiento</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Gráfica!$A$2:$A$8</c15:sqref>
                  </c15:fullRef>
                </c:ext>
              </c:extLst>
              <c:f>Gráfica!$A$2:$A$7</c:f>
              <c:strCache>
                <c:ptCount val="6"/>
                <c:pt idx="0">
                  <c:v>1. Gestión del Riesgo de Corrupción - Mapa de Riesgos de Corrupción</c:v>
                </c:pt>
                <c:pt idx="1">
                  <c:v>2. Estrategia de Racionalización de Trámites</c:v>
                </c:pt>
                <c:pt idx="2">
                  <c:v>3. Rendición de cuentas</c:v>
                </c:pt>
                <c:pt idx="3">
                  <c:v>4. Atención al ciudadano</c:v>
                </c:pt>
                <c:pt idx="4">
                  <c:v>5. Transparencia y Acceso de la Información</c:v>
                </c:pt>
                <c:pt idx="5">
                  <c:v>6. Iniciativas adicionales</c:v>
                </c:pt>
              </c:strCache>
            </c:strRef>
          </c:cat>
          <c:val>
            <c:numRef>
              <c:extLst>
                <c:ext xmlns:c15="http://schemas.microsoft.com/office/drawing/2012/chart" uri="{02D57815-91ED-43cb-92C2-25804820EDAC}">
                  <c15:fullRef>
                    <c15:sqref>Gráfica!$B$2:$B$8</c15:sqref>
                  </c15:fullRef>
                </c:ext>
              </c:extLst>
              <c:f>Gráfica!$B$2:$B$7</c:f>
              <c:numCache>
                <c:formatCode>0%</c:formatCode>
                <c:ptCount val="6"/>
                <c:pt idx="0">
                  <c:v>1</c:v>
                </c:pt>
                <c:pt idx="1">
                  <c:v>1</c:v>
                </c:pt>
                <c:pt idx="2">
                  <c:v>1</c:v>
                </c:pt>
                <c:pt idx="3">
                  <c:v>0.83</c:v>
                </c:pt>
                <c:pt idx="4">
                  <c:v>0.88</c:v>
                </c:pt>
                <c:pt idx="5">
                  <c:v>1</c:v>
                </c:pt>
              </c:numCache>
            </c:numRef>
          </c:val>
        </c:ser>
        <c:ser>
          <c:idx val="1"/>
          <c:order val="1"/>
          <c:tx>
            <c:strRef>
              <c:f>Gráfica!$C$1</c:f>
              <c:strCache>
                <c:ptCount val="1"/>
                <c:pt idx="0">
                  <c:v>% Avance Acumulado</c:v>
                </c:pt>
              </c:strCache>
            </c:strRef>
          </c:tx>
          <c:spPr>
            <a:solidFill>
              <a:schemeClr val="accent6">
                <a:lumMod val="60000"/>
                <a:lumOff val="40000"/>
              </a:schemeClr>
            </a:solidFill>
            <a:ln>
              <a:noFill/>
            </a:ln>
            <a:effectLst/>
            <a:sp3d/>
          </c:spPr>
          <c:invertIfNegative val="0"/>
          <c:dLbls>
            <c:dLbl>
              <c:idx val="0"/>
              <c:layout>
                <c:manualLayout>
                  <c:x val="1.4222224213084755E-2"/>
                  <c:y val="-3.6429872495446266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6000002239720285E-2"/>
                  <c:y val="-3.6429872495446266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7777780266355944E-2"/>
                  <c:y val="-3.6429872495446266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3371713141972575E-2"/>
                  <c:y val="-6.4516504035316925E-17"/>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9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Gráfica!$A$2:$A$8</c15:sqref>
                  </c15:fullRef>
                </c:ext>
              </c:extLst>
              <c:f>Gráfica!$A$2:$A$7</c:f>
              <c:strCache>
                <c:ptCount val="6"/>
                <c:pt idx="0">
                  <c:v>1. Gestión del Riesgo de Corrupción - Mapa de Riesgos de Corrupción</c:v>
                </c:pt>
                <c:pt idx="1">
                  <c:v>2. Estrategia de Racionalización de Trámites</c:v>
                </c:pt>
                <c:pt idx="2">
                  <c:v>3. Rendición de cuentas</c:v>
                </c:pt>
                <c:pt idx="3">
                  <c:v>4. Atención al ciudadano</c:v>
                </c:pt>
                <c:pt idx="4">
                  <c:v>5. Transparencia y Acceso de la Información</c:v>
                </c:pt>
                <c:pt idx="5">
                  <c:v>6. Iniciativas adicionales</c:v>
                </c:pt>
              </c:strCache>
            </c:strRef>
          </c:cat>
          <c:val>
            <c:numRef>
              <c:extLst>
                <c:ext xmlns:c15="http://schemas.microsoft.com/office/drawing/2012/chart" uri="{02D57815-91ED-43cb-92C2-25804820EDAC}">
                  <c15:fullRef>
                    <c15:sqref>Gráfica!$C$2:$C$8</c15:sqref>
                  </c15:fullRef>
                </c:ext>
              </c:extLst>
              <c:f>Gráfica!$C$2:$C$7</c:f>
              <c:numCache>
                <c:formatCode>0%</c:formatCode>
                <c:ptCount val="6"/>
                <c:pt idx="0">
                  <c:v>1</c:v>
                </c:pt>
                <c:pt idx="1">
                  <c:v>1</c:v>
                </c:pt>
                <c:pt idx="2">
                  <c:v>1</c:v>
                </c:pt>
                <c:pt idx="3">
                  <c:v>0.86</c:v>
                </c:pt>
                <c:pt idx="4">
                  <c:v>0.88</c:v>
                </c:pt>
                <c:pt idx="5">
                  <c:v>1</c:v>
                </c:pt>
              </c:numCache>
            </c:numRef>
          </c:val>
        </c:ser>
        <c:dLbls>
          <c:showLegendKey val="0"/>
          <c:showVal val="0"/>
          <c:showCatName val="0"/>
          <c:showSerName val="0"/>
          <c:showPercent val="0"/>
          <c:showBubbleSize val="0"/>
        </c:dLbls>
        <c:gapWidth val="150"/>
        <c:shape val="box"/>
        <c:axId val="162359680"/>
        <c:axId val="162360072"/>
        <c:axId val="0"/>
      </c:bar3DChart>
      <c:catAx>
        <c:axId val="1623596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360072"/>
        <c:crosses val="autoZero"/>
        <c:auto val="1"/>
        <c:lblAlgn val="ctr"/>
        <c:lblOffset val="100"/>
        <c:noMultiLvlLbl val="0"/>
      </c:catAx>
      <c:valAx>
        <c:axId val="162360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359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81241</xdr:colOff>
      <xdr:row>0</xdr:row>
      <xdr:rowOff>60512</xdr:rowOff>
    </xdr:from>
    <xdr:to>
      <xdr:col>2</xdr:col>
      <xdr:colOff>350742</xdr:colOff>
      <xdr:row>0</xdr:row>
      <xdr:rowOff>774473</xdr:rowOff>
    </xdr:to>
    <xdr:pic>
      <xdr:nvPicPr>
        <xdr:cNvPr id="2" name="2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041" y="60512"/>
          <a:ext cx="1241051" cy="7139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2</xdr:row>
      <xdr:rowOff>0</xdr:rowOff>
    </xdr:from>
    <xdr:to>
      <xdr:col>0</xdr:col>
      <xdr:colOff>428625</xdr:colOff>
      <xdr:row>2</xdr:row>
      <xdr:rowOff>2787</xdr:rowOff>
    </xdr:to>
    <xdr:pic>
      <xdr:nvPicPr>
        <xdr:cNvPr id="3" name="2 Imagen">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485775"/>
          <a:ext cx="952500" cy="5511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2</xdr:row>
      <xdr:rowOff>0</xdr:rowOff>
    </xdr:from>
    <xdr:to>
      <xdr:col>0</xdr:col>
      <xdr:colOff>428625</xdr:colOff>
      <xdr:row>2</xdr:row>
      <xdr:rowOff>2787</xdr:rowOff>
    </xdr:to>
    <xdr:pic>
      <xdr:nvPicPr>
        <xdr:cNvPr id="2" name="2 Imagen">
          <a:extLst>
            <a:ext uri="{FF2B5EF4-FFF2-40B4-BE49-F238E27FC236}">
              <a16:creationId xmlns:a16="http://schemas.microsoft.com/office/drawing/2014/main" xmlns="" id="{E3975882-8F6A-4D59-AD16-AD78EA8EE8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800100"/>
          <a:ext cx="142875" cy="27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247650</xdr:colOff>
      <xdr:row>0</xdr:row>
      <xdr:rowOff>66675</xdr:rowOff>
    </xdr:from>
    <xdr:to>
      <xdr:col>14</xdr:col>
      <xdr:colOff>403412</xdr:colOff>
      <xdr:row>14</xdr:row>
      <xdr:rowOff>78441</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corpamag.gov.co/index.php/es/transparencia/audiencias-publicas/rendicion-de-cuentas" TargetMode="External"/><Relationship Id="rId1" Type="http://schemas.openxmlformats.org/officeDocument/2006/relationships/hyperlink" Target="https://corpamag.gov.co/index.php/es/transparencia/audiencias-publicas/rendicion-de-cuenta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orpamag.gov.co/index.php/es/transparencia/audiencias-publicas/rendicion-de-cuenta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corpamag.gov.co/index.php/es/component/content/article/96-contenido-espanol/transparent/715-informespqrd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70" zoomScaleNormal="70" zoomScaleSheetLayoutView="120" zoomScalePageLayoutView="55" workbookViewId="0">
      <selection activeCell="H9" sqref="H9"/>
    </sheetView>
  </sheetViews>
  <sheetFormatPr baseColWidth="10" defaultRowHeight="12.75"/>
  <cols>
    <col min="1" max="1" width="22.7109375" style="120" customWidth="1"/>
    <col min="2" max="2" width="4.140625" style="102" customWidth="1"/>
    <col min="3" max="3" width="24.28515625" style="102" customWidth="1"/>
    <col min="4" max="4" width="32.28515625" style="102" customWidth="1"/>
    <col min="5" max="5" width="30" style="102" customWidth="1"/>
    <col min="6" max="6" width="22.42578125" style="102" customWidth="1"/>
    <col min="7" max="7" width="15" style="102" customWidth="1"/>
    <col min="8" max="9" width="15.5703125" style="94" customWidth="1"/>
    <col min="10" max="10" width="53.7109375" style="94" customWidth="1"/>
    <col min="11" max="16384" width="11.42578125" style="102"/>
  </cols>
  <sheetData>
    <row r="1" spans="1:10" ht="30" customHeight="1">
      <c r="A1" s="161" t="s">
        <v>49</v>
      </c>
      <c r="B1" s="162"/>
      <c r="C1" s="162"/>
      <c r="D1" s="162"/>
      <c r="E1" s="162"/>
      <c r="F1" s="162"/>
      <c r="G1" s="162"/>
      <c r="H1" s="162"/>
      <c r="I1" s="162"/>
      <c r="J1" s="163"/>
    </row>
    <row r="2" spans="1:10" ht="35.25" customHeight="1">
      <c r="A2" s="164" t="s">
        <v>100</v>
      </c>
      <c r="B2" s="165"/>
      <c r="C2" s="165"/>
      <c r="D2" s="165"/>
      <c r="E2" s="165"/>
      <c r="F2" s="165"/>
      <c r="G2" s="165"/>
      <c r="H2" s="165"/>
      <c r="I2" s="165"/>
      <c r="J2" s="166"/>
    </row>
    <row r="3" spans="1:10" s="120" customFormat="1" ht="48.75" customHeight="1">
      <c r="A3" s="117" t="s">
        <v>41</v>
      </c>
      <c r="B3" s="159" t="s">
        <v>0</v>
      </c>
      <c r="C3" s="159"/>
      <c r="D3" s="114" t="s">
        <v>1</v>
      </c>
      <c r="E3" s="114" t="s">
        <v>18</v>
      </c>
      <c r="F3" s="114" t="s">
        <v>55</v>
      </c>
      <c r="G3" s="114" t="s">
        <v>273</v>
      </c>
      <c r="H3" s="114" t="s">
        <v>272</v>
      </c>
      <c r="I3" s="138" t="s">
        <v>299</v>
      </c>
      <c r="J3" s="118" t="s">
        <v>276</v>
      </c>
    </row>
    <row r="4" spans="1:10" s="19" customFormat="1" ht="165.75">
      <c r="A4" s="160" t="s">
        <v>40</v>
      </c>
      <c r="B4" s="3" t="s">
        <v>2</v>
      </c>
      <c r="C4" s="4" t="s">
        <v>59</v>
      </c>
      <c r="D4" s="3" t="s">
        <v>3</v>
      </c>
      <c r="E4" s="3" t="s">
        <v>4</v>
      </c>
      <c r="F4" s="14">
        <v>43981</v>
      </c>
      <c r="G4" s="121" t="s">
        <v>274</v>
      </c>
      <c r="H4" s="122">
        <v>1</v>
      </c>
      <c r="I4" s="121" t="s">
        <v>300</v>
      </c>
      <c r="J4" s="139" t="s">
        <v>303</v>
      </c>
    </row>
    <row r="5" spans="1:10" s="19" customFormat="1" ht="72" customHeight="1">
      <c r="A5" s="160"/>
      <c r="B5" s="3" t="s">
        <v>5</v>
      </c>
      <c r="C5" s="15" t="s">
        <v>118</v>
      </c>
      <c r="D5" s="22" t="s">
        <v>125</v>
      </c>
      <c r="E5" s="22" t="s">
        <v>4</v>
      </c>
      <c r="F5" s="151" t="s">
        <v>119</v>
      </c>
      <c r="G5" s="152" t="s">
        <v>224</v>
      </c>
      <c r="H5" s="152" t="s">
        <v>224</v>
      </c>
      <c r="I5" s="156">
        <v>1</v>
      </c>
      <c r="J5" s="140" t="s">
        <v>318</v>
      </c>
    </row>
    <row r="6" spans="1:10" s="19" customFormat="1" ht="65.25" customHeight="1">
      <c r="A6" s="117" t="s">
        <v>42</v>
      </c>
      <c r="B6" s="3" t="s">
        <v>6</v>
      </c>
      <c r="C6" s="4" t="s">
        <v>71</v>
      </c>
      <c r="D6" s="3" t="s">
        <v>72</v>
      </c>
      <c r="E6" s="3" t="s">
        <v>8</v>
      </c>
      <c r="F6" s="14">
        <v>43852</v>
      </c>
      <c r="G6" s="122">
        <v>1</v>
      </c>
      <c r="H6" s="121" t="s">
        <v>275</v>
      </c>
      <c r="I6" s="121" t="s">
        <v>275</v>
      </c>
      <c r="J6" s="139" t="s">
        <v>291</v>
      </c>
    </row>
    <row r="7" spans="1:10" s="19" customFormat="1" ht="87" customHeight="1">
      <c r="A7" s="160" t="s">
        <v>45</v>
      </c>
      <c r="B7" s="3" t="s">
        <v>9</v>
      </c>
      <c r="C7" s="4" t="s">
        <v>124</v>
      </c>
      <c r="D7" s="3" t="s">
        <v>73</v>
      </c>
      <c r="E7" s="3" t="s">
        <v>4</v>
      </c>
      <c r="F7" s="14" t="s">
        <v>120</v>
      </c>
      <c r="G7" s="122">
        <v>1</v>
      </c>
      <c r="H7" s="121" t="s">
        <v>275</v>
      </c>
      <c r="I7" s="121" t="s">
        <v>275</v>
      </c>
      <c r="J7" s="139" t="s">
        <v>292</v>
      </c>
    </row>
    <row r="8" spans="1:10" s="19" customFormat="1" ht="81" customHeight="1">
      <c r="A8" s="160"/>
      <c r="B8" s="3" t="s">
        <v>10</v>
      </c>
      <c r="C8" s="4" t="s">
        <v>123</v>
      </c>
      <c r="D8" s="3" t="s">
        <v>121</v>
      </c>
      <c r="E8" s="3" t="s">
        <v>122</v>
      </c>
      <c r="F8" s="14">
        <v>43860</v>
      </c>
      <c r="G8" s="122">
        <v>1</v>
      </c>
      <c r="H8" s="121" t="s">
        <v>275</v>
      </c>
      <c r="I8" s="121" t="s">
        <v>275</v>
      </c>
      <c r="J8" s="139" t="s">
        <v>297</v>
      </c>
    </row>
    <row r="9" spans="1:10" s="2" customFormat="1" ht="193.5" customHeight="1">
      <c r="A9" s="117" t="s">
        <v>43</v>
      </c>
      <c r="B9" s="22" t="s">
        <v>11</v>
      </c>
      <c r="C9" s="15" t="s">
        <v>17</v>
      </c>
      <c r="D9" s="22" t="s">
        <v>12</v>
      </c>
      <c r="E9" s="22" t="s">
        <v>65</v>
      </c>
      <c r="F9" s="22" t="s">
        <v>74</v>
      </c>
      <c r="G9" s="122">
        <v>1</v>
      </c>
      <c r="H9" s="122">
        <v>1</v>
      </c>
      <c r="I9" s="147">
        <v>1</v>
      </c>
      <c r="J9" s="140" t="s">
        <v>321</v>
      </c>
    </row>
    <row r="10" spans="1:10" s="19" customFormat="1" ht="99" customHeight="1" thickBot="1">
      <c r="A10" s="141" t="s">
        <v>44</v>
      </c>
      <c r="B10" s="142" t="s">
        <v>13</v>
      </c>
      <c r="C10" s="143" t="s">
        <v>14</v>
      </c>
      <c r="D10" s="142" t="s">
        <v>15</v>
      </c>
      <c r="E10" s="142" t="s">
        <v>16</v>
      </c>
      <c r="F10" s="142" t="s">
        <v>74</v>
      </c>
      <c r="G10" s="144">
        <v>1</v>
      </c>
      <c r="H10" s="144">
        <v>1</v>
      </c>
      <c r="I10" s="144">
        <v>1</v>
      </c>
      <c r="J10" s="145" t="s">
        <v>301</v>
      </c>
    </row>
    <row r="11" spans="1:10">
      <c r="H11" s="123"/>
      <c r="I11" s="123"/>
    </row>
  </sheetData>
  <mergeCells count="5">
    <mergeCell ref="B3:C3"/>
    <mergeCell ref="A4:A5"/>
    <mergeCell ref="A7:A8"/>
    <mergeCell ref="A1:J1"/>
    <mergeCell ref="A2:J2"/>
  </mergeCells>
  <pageMargins left="0.23622047244094491" right="0.23622047244094491" top="0.74803149606299213" bottom="0.74803149606299213" header="0.31496062992125984" footer="0.31496062992125984"/>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70" zoomScaleNormal="100" zoomScaleSheetLayoutView="70" workbookViewId="0">
      <pane ySplit="3" topLeftCell="A4" activePane="bottomLeft" state="frozen"/>
      <selection pane="bottomLeft" activeCell="A5" sqref="A5"/>
    </sheetView>
  </sheetViews>
  <sheetFormatPr baseColWidth="10" defaultRowHeight="12.75"/>
  <cols>
    <col min="1" max="1" width="4.5703125" style="30" customWidth="1"/>
    <col min="2" max="2" width="14.42578125" style="30" customWidth="1"/>
    <col min="3" max="3" width="23.42578125" style="37" customWidth="1"/>
    <col min="4" max="4" width="18.28515625" style="37" hidden="1" customWidth="1"/>
    <col min="5" max="5" width="37.140625" style="30" hidden="1" customWidth="1"/>
    <col min="6" max="6" width="20" style="30" hidden="1" customWidth="1"/>
    <col min="7" max="7" width="12.28515625" style="30" hidden="1" customWidth="1"/>
    <col min="8" max="8" width="17.7109375" style="30" hidden="1" customWidth="1"/>
    <col min="9" max="9" width="13" style="30" hidden="1" customWidth="1"/>
    <col min="10" max="10" width="15.28515625" style="30" customWidth="1"/>
    <col min="11" max="11" width="20.140625" style="30" customWidth="1"/>
    <col min="12" max="12" width="23.7109375" style="30" bestFit="1" customWidth="1"/>
    <col min="13" max="13" width="11.42578125" style="30"/>
    <col min="14" max="14" width="22.42578125" style="30" customWidth="1"/>
    <col min="15" max="15" width="60.7109375" style="30" customWidth="1"/>
    <col min="16" max="16" width="73.7109375" style="30" customWidth="1"/>
    <col min="17" max="16384" width="11.42578125" style="30"/>
  </cols>
  <sheetData>
    <row r="1" spans="1:16" ht="66" customHeight="1">
      <c r="A1" s="167" t="s">
        <v>261</v>
      </c>
      <c r="B1" s="168"/>
      <c r="C1" s="168"/>
      <c r="D1" s="168"/>
      <c r="E1" s="168"/>
      <c r="F1" s="168"/>
      <c r="G1" s="168"/>
      <c r="H1" s="168"/>
      <c r="I1" s="168"/>
      <c r="J1" s="168"/>
      <c r="K1" s="168"/>
      <c r="L1" s="168"/>
      <c r="M1" s="168"/>
      <c r="N1" s="168"/>
      <c r="O1" s="168"/>
      <c r="P1" s="169"/>
    </row>
    <row r="2" spans="1:16" ht="21" customHeight="1" thickBot="1">
      <c r="A2" s="170" t="s">
        <v>147</v>
      </c>
      <c r="B2" s="171"/>
      <c r="C2" s="171"/>
      <c r="D2" s="171"/>
      <c r="E2" s="171"/>
      <c r="F2" s="171"/>
      <c r="G2" s="171"/>
      <c r="H2" s="171"/>
      <c r="I2" s="171"/>
      <c r="J2" s="171"/>
      <c r="K2" s="171"/>
      <c r="L2" s="171"/>
      <c r="M2" s="171"/>
      <c r="N2" s="171"/>
      <c r="O2" s="171"/>
      <c r="P2" s="172"/>
    </row>
    <row r="3" spans="1:16" ht="54.75" customHeight="1">
      <c r="A3" s="68" t="s">
        <v>148</v>
      </c>
      <c r="B3" s="69" t="s">
        <v>149</v>
      </c>
      <c r="C3" s="69" t="s">
        <v>150</v>
      </c>
      <c r="D3" s="69" t="s">
        <v>151</v>
      </c>
      <c r="E3" s="70" t="s">
        <v>152</v>
      </c>
      <c r="F3" s="70" t="s">
        <v>153</v>
      </c>
      <c r="G3" s="70" t="s">
        <v>154</v>
      </c>
      <c r="H3" s="70" t="s">
        <v>155</v>
      </c>
      <c r="I3" s="70" t="s">
        <v>156</v>
      </c>
      <c r="J3" s="70" t="s">
        <v>157</v>
      </c>
      <c r="K3" s="70" t="s">
        <v>158</v>
      </c>
      <c r="L3" s="70" t="s">
        <v>159</v>
      </c>
      <c r="M3" s="70" t="s">
        <v>160</v>
      </c>
      <c r="N3" s="70" t="s">
        <v>161</v>
      </c>
      <c r="O3" s="115" t="s">
        <v>262</v>
      </c>
      <c r="P3" s="116" t="s">
        <v>260</v>
      </c>
    </row>
    <row r="4" spans="1:16" s="37" customFormat="1" ht="114.75">
      <c r="A4" s="31">
        <v>1</v>
      </c>
      <c r="B4" s="42" t="s">
        <v>162</v>
      </c>
      <c r="C4" s="43" t="s">
        <v>163</v>
      </c>
      <c r="D4" s="44" t="s">
        <v>164</v>
      </c>
      <c r="E4" s="44" t="s">
        <v>263</v>
      </c>
      <c r="F4" s="43" t="s">
        <v>165</v>
      </c>
      <c r="G4" s="43" t="s">
        <v>166</v>
      </c>
      <c r="H4" s="43" t="s">
        <v>167</v>
      </c>
      <c r="I4" s="43" t="s">
        <v>168</v>
      </c>
      <c r="J4" s="43" t="s">
        <v>169</v>
      </c>
      <c r="K4" s="43" t="s">
        <v>222</v>
      </c>
      <c r="L4" s="43" t="s">
        <v>170</v>
      </c>
      <c r="M4" s="154" t="s">
        <v>238</v>
      </c>
      <c r="N4" s="43" t="s">
        <v>264</v>
      </c>
      <c r="O4" s="155" t="s">
        <v>319</v>
      </c>
      <c r="P4" s="155" t="s">
        <v>320</v>
      </c>
    </row>
    <row r="5" spans="1:16" ht="137.25" customHeight="1">
      <c r="A5" s="31">
        <v>2</v>
      </c>
      <c r="B5" s="32" t="s">
        <v>172</v>
      </c>
      <c r="C5" s="33" t="s">
        <v>173</v>
      </c>
      <c r="D5" s="34" t="s">
        <v>164</v>
      </c>
      <c r="E5" s="34" t="s">
        <v>265</v>
      </c>
      <c r="F5" s="34" t="s">
        <v>174</v>
      </c>
      <c r="G5" s="38" t="s">
        <v>166</v>
      </c>
      <c r="H5" s="38" t="s">
        <v>175</v>
      </c>
      <c r="I5" s="33" t="s">
        <v>168</v>
      </c>
      <c r="J5" s="33" t="s">
        <v>176</v>
      </c>
      <c r="K5" s="33" t="s">
        <v>177</v>
      </c>
      <c r="L5" s="33" t="s">
        <v>178</v>
      </c>
      <c r="M5" s="35" t="s">
        <v>171</v>
      </c>
      <c r="N5" s="33" t="s">
        <v>266</v>
      </c>
      <c r="O5" s="36" t="s">
        <v>307</v>
      </c>
      <c r="P5" s="36" t="s">
        <v>306</v>
      </c>
    </row>
    <row r="6" spans="1:16" ht="215.25" customHeight="1">
      <c r="A6" s="39">
        <v>3</v>
      </c>
      <c r="B6" s="32" t="s">
        <v>179</v>
      </c>
      <c r="C6" s="33" t="s">
        <v>180</v>
      </c>
      <c r="D6" s="34" t="s">
        <v>164</v>
      </c>
      <c r="E6" s="34" t="s">
        <v>267</v>
      </c>
      <c r="F6" s="34" t="s">
        <v>165</v>
      </c>
      <c r="G6" s="38" t="s">
        <v>166</v>
      </c>
      <c r="H6" s="38" t="s">
        <v>167</v>
      </c>
      <c r="I6" s="33" t="s">
        <v>168</v>
      </c>
      <c r="J6" s="33" t="s">
        <v>236</v>
      </c>
      <c r="K6" s="33" t="s">
        <v>237</v>
      </c>
      <c r="L6" s="33" t="s">
        <v>246</v>
      </c>
      <c r="M6" s="33" t="s">
        <v>235</v>
      </c>
      <c r="N6" s="40" t="s">
        <v>305</v>
      </c>
      <c r="O6" s="67" t="s">
        <v>304</v>
      </c>
      <c r="P6" s="36" t="s">
        <v>308</v>
      </c>
    </row>
    <row r="7" spans="1:16" s="45" customFormat="1" ht="165.75" customHeight="1">
      <c r="A7" s="41">
        <v>4</v>
      </c>
      <c r="B7" s="42" t="s">
        <v>181</v>
      </c>
      <c r="C7" s="43" t="s">
        <v>182</v>
      </c>
      <c r="D7" s="44" t="s">
        <v>164</v>
      </c>
      <c r="E7" s="44" t="s">
        <v>268</v>
      </c>
      <c r="F7" s="44" t="s">
        <v>165</v>
      </c>
      <c r="G7" s="43" t="s">
        <v>166</v>
      </c>
      <c r="H7" s="43" t="s">
        <v>167</v>
      </c>
      <c r="I7" s="43" t="s">
        <v>168</v>
      </c>
      <c r="J7" s="43" t="s">
        <v>183</v>
      </c>
      <c r="K7" s="43" t="s">
        <v>184</v>
      </c>
      <c r="L7" s="43" t="s">
        <v>185</v>
      </c>
      <c r="M7" s="43" t="s">
        <v>186</v>
      </c>
      <c r="N7" s="43" t="s">
        <v>281</v>
      </c>
      <c r="O7" s="119" t="s">
        <v>302</v>
      </c>
      <c r="P7" s="36" t="s">
        <v>309</v>
      </c>
    </row>
    <row r="8" spans="1:16" s="45" customFormat="1" ht="203.25" customHeight="1">
      <c r="A8" s="41">
        <v>5</v>
      </c>
      <c r="B8" s="42" t="s">
        <v>187</v>
      </c>
      <c r="C8" s="43" t="s">
        <v>188</v>
      </c>
      <c r="D8" s="44" t="s">
        <v>164</v>
      </c>
      <c r="E8" s="44" t="s">
        <v>269</v>
      </c>
      <c r="F8" s="44" t="s">
        <v>165</v>
      </c>
      <c r="G8" s="43" t="s">
        <v>166</v>
      </c>
      <c r="H8" s="43" t="s">
        <v>167</v>
      </c>
      <c r="I8" s="43" t="s">
        <v>168</v>
      </c>
      <c r="J8" s="43" t="s">
        <v>189</v>
      </c>
      <c r="K8" s="43" t="s">
        <v>190</v>
      </c>
      <c r="L8" s="43" t="s">
        <v>191</v>
      </c>
      <c r="M8" s="43" t="s">
        <v>186</v>
      </c>
      <c r="N8" s="43" t="s">
        <v>279</v>
      </c>
      <c r="O8" s="119" t="s">
        <v>310</v>
      </c>
      <c r="P8" s="36" t="s">
        <v>311</v>
      </c>
    </row>
    <row r="9" spans="1:16" s="45" customFormat="1" ht="140.25">
      <c r="A9" s="41">
        <v>6</v>
      </c>
      <c r="B9" s="42" t="s">
        <v>98</v>
      </c>
      <c r="C9" s="46" t="s">
        <v>192</v>
      </c>
      <c r="D9" s="44" t="s">
        <v>164</v>
      </c>
      <c r="E9" s="46" t="s">
        <v>270</v>
      </c>
      <c r="F9" s="44" t="s">
        <v>174</v>
      </c>
      <c r="G9" s="47" t="s">
        <v>193</v>
      </c>
      <c r="H9" s="47" t="s">
        <v>167</v>
      </c>
      <c r="I9" s="43" t="s">
        <v>168</v>
      </c>
      <c r="J9" s="46" t="s">
        <v>194</v>
      </c>
      <c r="K9" s="43" t="s">
        <v>195</v>
      </c>
      <c r="L9" s="43" t="s">
        <v>196</v>
      </c>
      <c r="M9" s="43" t="s">
        <v>186</v>
      </c>
      <c r="N9" s="43" t="s">
        <v>280</v>
      </c>
      <c r="O9" s="119" t="s">
        <v>284</v>
      </c>
      <c r="P9" s="36" t="s">
        <v>312</v>
      </c>
    </row>
    <row r="10" spans="1:16" ht="192" customHeight="1" thickBot="1">
      <c r="A10" s="48">
        <v>7</v>
      </c>
      <c r="B10" s="49" t="s">
        <v>197</v>
      </c>
      <c r="C10" s="50" t="s">
        <v>198</v>
      </c>
      <c r="D10" s="51" t="s">
        <v>164</v>
      </c>
      <c r="E10" s="51" t="s">
        <v>271</v>
      </c>
      <c r="F10" s="51" t="s">
        <v>165</v>
      </c>
      <c r="G10" s="52" t="s">
        <v>193</v>
      </c>
      <c r="H10" s="52" t="s">
        <v>167</v>
      </c>
      <c r="I10" s="50" t="s">
        <v>168</v>
      </c>
      <c r="J10" s="53" t="s">
        <v>199</v>
      </c>
      <c r="K10" s="49" t="s">
        <v>200</v>
      </c>
      <c r="L10" s="52" t="s">
        <v>113</v>
      </c>
      <c r="M10" s="50" t="s">
        <v>186</v>
      </c>
      <c r="N10" s="54" t="s">
        <v>314</v>
      </c>
      <c r="O10" s="55" t="s">
        <v>313</v>
      </c>
      <c r="P10" s="56" t="s">
        <v>315</v>
      </c>
    </row>
    <row r="12" spans="1:16" ht="15" hidden="1" customHeight="1">
      <c r="O12" s="30" t="s">
        <v>249</v>
      </c>
    </row>
    <row r="13" spans="1:16" hidden="1">
      <c r="B13" s="57" t="s">
        <v>201</v>
      </c>
      <c r="F13" s="57" t="s">
        <v>202</v>
      </c>
      <c r="G13" s="57" t="s">
        <v>203</v>
      </c>
      <c r="H13" s="57" t="s">
        <v>204</v>
      </c>
      <c r="I13" s="57" t="s">
        <v>205</v>
      </c>
    </row>
    <row r="14" spans="1:16" hidden="1">
      <c r="B14" s="58" t="s">
        <v>172</v>
      </c>
      <c r="F14" s="30" t="s">
        <v>206</v>
      </c>
      <c r="G14" s="30" t="s">
        <v>207</v>
      </c>
      <c r="H14" s="30" t="s">
        <v>167</v>
      </c>
      <c r="I14" s="30" t="s">
        <v>208</v>
      </c>
    </row>
    <row r="15" spans="1:16" hidden="1">
      <c r="B15" s="30" t="s">
        <v>209</v>
      </c>
      <c r="F15" s="30" t="s">
        <v>210</v>
      </c>
      <c r="G15" s="30" t="s">
        <v>211</v>
      </c>
      <c r="H15" s="30" t="s">
        <v>175</v>
      </c>
      <c r="I15" s="30" t="s">
        <v>212</v>
      </c>
    </row>
    <row r="16" spans="1:16" hidden="1">
      <c r="B16" s="30" t="s">
        <v>162</v>
      </c>
      <c r="F16" s="30" t="s">
        <v>165</v>
      </c>
      <c r="G16" s="30" t="s">
        <v>213</v>
      </c>
      <c r="H16" s="30" t="s">
        <v>213</v>
      </c>
      <c r="I16" s="30" t="s">
        <v>168</v>
      </c>
    </row>
    <row r="17" spans="2:9" hidden="1">
      <c r="B17" s="30" t="s">
        <v>214</v>
      </c>
      <c r="F17" s="30" t="s">
        <v>215</v>
      </c>
      <c r="G17" s="30" t="s">
        <v>166</v>
      </c>
      <c r="H17" s="30" t="s">
        <v>216</v>
      </c>
      <c r="I17" s="30" t="s">
        <v>217</v>
      </c>
    </row>
    <row r="18" spans="2:9" hidden="1">
      <c r="B18" s="30" t="s">
        <v>218</v>
      </c>
      <c r="F18" s="30" t="s">
        <v>174</v>
      </c>
      <c r="G18" s="30" t="s">
        <v>193</v>
      </c>
    </row>
    <row r="19" spans="2:9" hidden="1">
      <c r="B19" s="58" t="s">
        <v>219</v>
      </c>
    </row>
    <row r="20" spans="2:9" hidden="1">
      <c r="B20" s="30" t="s">
        <v>181</v>
      </c>
    </row>
    <row r="21" spans="2:9" hidden="1">
      <c r="B21" s="30" t="s">
        <v>179</v>
      </c>
    </row>
    <row r="22" spans="2:9" hidden="1">
      <c r="B22" s="30" t="s">
        <v>197</v>
      </c>
    </row>
    <row r="23" spans="2:9" hidden="1">
      <c r="B23" s="30" t="s">
        <v>220</v>
      </c>
    </row>
    <row r="24" spans="2:9" hidden="1">
      <c r="B24" s="58" t="s">
        <v>98</v>
      </c>
    </row>
    <row r="25" spans="2:9" hidden="1">
      <c r="B25" s="58" t="s">
        <v>187</v>
      </c>
    </row>
    <row r="26" spans="2:9" hidden="1">
      <c r="B26" s="30" t="s">
        <v>221</v>
      </c>
    </row>
  </sheetData>
  <mergeCells count="2">
    <mergeCell ref="A1:P1"/>
    <mergeCell ref="A2:P2"/>
  </mergeCells>
  <dataValidations count="5">
    <dataValidation type="list" allowBlank="1" showInputMessage="1" showErrorMessage="1" sqref="I4:I10">
      <formula1>$I$14:$I$17</formula1>
    </dataValidation>
    <dataValidation type="list" allowBlank="1" showInputMessage="1" showErrorMessage="1" sqref="H4:H10">
      <formula1>$H$14:$H$17</formula1>
    </dataValidation>
    <dataValidation type="list" allowBlank="1" showInputMessage="1" showErrorMessage="1" sqref="G4:G10">
      <formula1>$G$14:$G$18</formula1>
    </dataValidation>
    <dataValidation type="list" allowBlank="1" showInputMessage="1" showErrorMessage="1" sqref="F4:F10">
      <formula1>$F$14:$F$18</formula1>
    </dataValidation>
    <dataValidation type="list" allowBlank="1" showInputMessage="1" showErrorMessage="1" sqref="B4:B10">
      <formula1>$B$14:$B$26</formula1>
    </dataValidation>
  </dataValidations>
  <pageMargins left="0.23622047244094491" right="0.23622047244094491" top="0.74803149606299213" bottom="0.74803149606299213" header="0.31496062992125984" footer="0.31496062992125984"/>
  <pageSetup paperSize="5" scale="28" orientation="portrait" r:id="rId1"/>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view="pageBreakPreview" zoomScale="73" zoomScaleNormal="70" zoomScaleSheetLayoutView="73" zoomScalePageLayoutView="70" workbookViewId="0">
      <selection activeCell="K5" sqref="K5"/>
    </sheetView>
  </sheetViews>
  <sheetFormatPr baseColWidth="10" defaultRowHeight="12.75"/>
  <cols>
    <col min="1" max="1" width="5.7109375" style="102" customWidth="1"/>
    <col min="2" max="2" width="29" style="102" customWidth="1"/>
    <col min="3" max="3" width="25.42578125" style="102" customWidth="1"/>
    <col min="4" max="4" width="25.28515625" style="102" customWidth="1"/>
    <col min="5" max="5" width="15.7109375" style="102" customWidth="1"/>
    <col min="6" max="6" width="29.28515625" style="102" customWidth="1"/>
    <col min="7" max="7" width="20.7109375" style="102" customWidth="1"/>
    <col min="8" max="8" width="21.7109375" style="102" customWidth="1"/>
    <col min="9" max="9" width="15.140625" style="102" customWidth="1"/>
    <col min="10" max="10" width="15" style="102" customWidth="1"/>
    <col min="11" max="11" width="45.7109375" style="102" customWidth="1"/>
    <col min="12" max="16384" width="11.42578125" style="102"/>
  </cols>
  <sheetData>
    <row r="1" spans="1:11" ht="24.95" customHeight="1">
      <c r="A1" s="173" t="s">
        <v>49</v>
      </c>
      <c r="B1" s="174"/>
      <c r="C1" s="174"/>
      <c r="D1" s="174"/>
      <c r="E1" s="174"/>
      <c r="F1" s="174"/>
      <c r="G1" s="174"/>
      <c r="H1" s="174"/>
      <c r="I1" s="174"/>
      <c r="J1" s="174"/>
      <c r="K1" s="175"/>
    </row>
    <row r="2" spans="1:11" ht="24.95" customHeight="1">
      <c r="A2" s="160" t="s">
        <v>50</v>
      </c>
      <c r="B2" s="159"/>
      <c r="C2" s="159"/>
      <c r="D2" s="159"/>
      <c r="E2" s="159"/>
      <c r="F2" s="159"/>
      <c r="G2" s="159"/>
      <c r="H2" s="159"/>
      <c r="I2" s="159"/>
      <c r="J2" s="159"/>
      <c r="K2" s="176"/>
    </row>
    <row r="3" spans="1:11" ht="15" customHeight="1">
      <c r="A3" s="160" t="s">
        <v>19</v>
      </c>
      <c r="B3" s="159" t="s">
        <v>20</v>
      </c>
      <c r="C3" s="159" t="s">
        <v>21</v>
      </c>
      <c r="D3" s="159" t="s">
        <v>22</v>
      </c>
      <c r="E3" s="159" t="s">
        <v>23</v>
      </c>
      <c r="F3" s="159" t="s">
        <v>46</v>
      </c>
      <c r="G3" s="159" t="s">
        <v>24</v>
      </c>
      <c r="H3" s="159" t="s">
        <v>28</v>
      </c>
      <c r="I3" s="159" t="s">
        <v>51</v>
      </c>
      <c r="J3" s="159"/>
      <c r="K3" s="64"/>
    </row>
    <row r="4" spans="1:11" ht="46.5" customHeight="1">
      <c r="A4" s="160"/>
      <c r="B4" s="159"/>
      <c r="C4" s="159"/>
      <c r="D4" s="159"/>
      <c r="E4" s="159"/>
      <c r="F4" s="159"/>
      <c r="G4" s="159"/>
      <c r="H4" s="159"/>
      <c r="I4" s="103" t="s">
        <v>25</v>
      </c>
      <c r="J4" s="103" t="s">
        <v>26</v>
      </c>
      <c r="K4" s="65" t="s">
        <v>276</v>
      </c>
    </row>
    <row r="5" spans="1:11" ht="264.75" customHeight="1" thickBot="1">
      <c r="A5" s="99">
        <v>1</v>
      </c>
      <c r="B5" s="99" t="s">
        <v>239</v>
      </c>
      <c r="C5" s="99" t="s">
        <v>27</v>
      </c>
      <c r="D5" s="99" t="s">
        <v>240</v>
      </c>
      <c r="E5" s="99" t="s">
        <v>241</v>
      </c>
      <c r="F5" s="100" t="s">
        <v>242</v>
      </c>
      <c r="G5" s="100" t="s">
        <v>243</v>
      </c>
      <c r="H5" s="99" t="s">
        <v>244</v>
      </c>
      <c r="I5" s="101">
        <v>43955</v>
      </c>
      <c r="J5" s="101">
        <v>44176</v>
      </c>
      <c r="K5" s="212" t="s">
        <v>330</v>
      </c>
    </row>
  </sheetData>
  <mergeCells count="11">
    <mergeCell ref="A1:K1"/>
    <mergeCell ref="A2:K2"/>
    <mergeCell ref="I3:J3"/>
    <mergeCell ref="A3:A4"/>
    <mergeCell ref="B3:B4"/>
    <mergeCell ref="C3:C4"/>
    <mergeCell ref="D3:D4"/>
    <mergeCell ref="E3:E4"/>
    <mergeCell ref="F3:F4"/>
    <mergeCell ref="G3:G4"/>
    <mergeCell ref="H3:H4"/>
  </mergeCells>
  <pageMargins left="0.23622047244094491" right="0.23622047244094491" top="0.74803149606299213" bottom="0.74803149606299213" header="0.31496062992125984" footer="0.31496062992125984"/>
  <pageSetup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2" zoomScale="70" zoomScaleNormal="70" zoomScaleSheetLayoutView="100" zoomScalePageLayoutView="70" workbookViewId="0">
      <pane xSplit="3" ySplit="2" topLeftCell="D4" activePane="bottomRight" state="frozen"/>
      <selection activeCell="A2" sqref="A2"/>
      <selection pane="topRight" activeCell="D2" sqref="D2"/>
      <selection pane="bottomLeft" activeCell="A4" sqref="A4"/>
      <selection pane="bottomRight" activeCell="A9" sqref="A9:A10"/>
    </sheetView>
  </sheetViews>
  <sheetFormatPr baseColWidth="10" defaultRowHeight="12.75"/>
  <cols>
    <col min="1" max="1" width="26.5703125" style="94" customWidth="1"/>
    <col min="2" max="2" width="4.42578125" style="94" customWidth="1"/>
    <col min="3" max="3" width="35.28515625" style="94" customWidth="1"/>
    <col min="4" max="4" width="27" style="94" customWidth="1"/>
    <col min="5" max="5" width="24.28515625" style="94" customWidth="1"/>
    <col min="6" max="9" width="17" style="94" customWidth="1"/>
    <col min="10" max="10" width="49.140625" style="128" customWidth="1"/>
    <col min="11" max="16384" width="11.42578125" style="94"/>
  </cols>
  <sheetData>
    <row r="1" spans="1:10" ht="30.75" customHeight="1" thickBot="1">
      <c r="A1" s="177" t="s">
        <v>49</v>
      </c>
      <c r="B1" s="178"/>
      <c r="C1" s="178"/>
      <c r="D1" s="178"/>
      <c r="E1" s="178"/>
      <c r="F1" s="178"/>
      <c r="G1" s="178"/>
      <c r="H1" s="178"/>
      <c r="I1" s="179"/>
      <c r="J1" s="180"/>
    </row>
    <row r="2" spans="1:10" ht="15" customHeight="1">
      <c r="A2" s="183" t="s">
        <v>52</v>
      </c>
      <c r="B2" s="184"/>
      <c r="C2" s="184"/>
      <c r="D2" s="184"/>
      <c r="E2" s="184"/>
      <c r="F2" s="184"/>
      <c r="G2" s="184"/>
      <c r="H2" s="184"/>
      <c r="I2" s="185"/>
      <c r="J2" s="186"/>
    </row>
    <row r="3" spans="1:10" ht="43.5" customHeight="1">
      <c r="A3" s="106" t="s">
        <v>58</v>
      </c>
      <c r="B3" s="181" t="s">
        <v>0</v>
      </c>
      <c r="C3" s="181"/>
      <c r="D3" s="105" t="s">
        <v>1</v>
      </c>
      <c r="E3" s="105" t="s">
        <v>18</v>
      </c>
      <c r="F3" s="105" t="s">
        <v>29</v>
      </c>
      <c r="G3" s="103" t="s">
        <v>273</v>
      </c>
      <c r="H3" s="103" t="s">
        <v>272</v>
      </c>
      <c r="I3" s="146" t="s">
        <v>299</v>
      </c>
      <c r="J3" s="80" t="s">
        <v>223</v>
      </c>
    </row>
    <row r="4" spans="1:10" ht="38.25">
      <c r="A4" s="182" t="s">
        <v>34</v>
      </c>
      <c r="B4" s="3" t="s">
        <v>2</v>
      </c>
      <c r="C4" s="81" t="s">
        <v>114</v>
      </c>
      <c r="D4" s="3" t="s">
        <v>142</v>
      </c>
      <c r="E4" s="3" t="s">
        <v>30</v>
      </c>
      <c r="F4" s="14">
        <v>44043</v>
      </c>
      <c r="G4" s="107" t="s">
        <v>277</v>
      </c>
      <c r="H4" s="107">
        <v>1</v>
      </c>
      <c r="I4" s="121" t="s">
        <v>300</v>
      </c>
      <c r="J4" s="124" t="s">
        <v>293</v>
      </c>
    </row>
    <row r="5" spans="1:10" ht="124.5" customHeight="1">
      <c r="A5" s="182"/>
      <c r="B5" s="3" t="s">
        <v>5</v>
      </c>
      <c r="C5" s="81" t="s">
        <v>143</v>
      </c>
      <c r="D5" s="3" t="s">
        <v>144</v>
      </c>
      <c r="E5" s="3" t="s">
        <v>30</v>
      </c>
      <c r="F5" s="14" t="s">
        <v>234</v>
      </c>
      <c r="G5" s="107">
        <v>1</v>
      </c>
      <c r="H5" s="107">
        <v>1</v>
      </c>
      <c r="I5" s="121" t="s">
        <v>300</v>
      </c>
      <c r="J5" s="124" t="s">
        <v>285</v>
      </c>
    </row>
    <row r="6" spans="1:10" ht="236.25" customHeight="1">
      <c r="A6" s="182"/>
      <c r="B6" s="3" t="s">
        <v>231</v>
      </c>
      <c r="C6" s="81" t="s">
        <v>232</v>
      </c>
      <c r="D6" s="3" t="s">
        <v>247</v>
      </c>
      <c r="E6" s="3" t="s">
        <v>137</v>
      </c>
      <c r="F6" s="14" t="s">
        <v>233</v>
      </c>
      <c r="G6" s="107" t="s">
        <v>227</v>
      </c>
      <c r="H6" s="107">
        <v>1</v>
      </c>
      <c r="I6" s="148">
        <v>1</v>
      </c>
      <c r="J6" s="124" t="s">
        <v>317</v>
      </c>
    </row>
    <row r="7" spans="1:10" ht="93.75" customHeight="1">
      <c r="A7" s="182" t="s">
        <v>33</v>
      </c>
      <c r="B7" s="82" t="s">
        <v>6</v>
      </c>
      <c r="C7" s="83" t="s">
        <v>145</v>
      </c>
      <c r="D7" s="84" t="s">
        <v>145</v>
      </c>
      <c r="E7" s="82" t="s">
        <v>30</v>
      </c>
      <c r="F7" s="85">
        <v>43951</v>
      </c>
      <c r="G7" s="108">
        <v>1</v>
      </c>
      <c r="H7" s="121" t="s">
        <v>275</v>
      </c>
      <c r="I7" s="121" t="s">
        <v>275</v>
      </c>
      <c r="J7" s="124" t="s">
        <v>316</v>
      </c>
    </row>
    <row r="8" spans="1:10" ht="129">
      <c r="A8" s="182"/>
      <c r="B8" s="82" t="s">
        <v>7</v>
      </c>
      <c r="C8" s="83" t="s">
        <v>146</v>
      </c>
      <c r="D8" s="82" t="s">
        <v>138</v>
      </c>
      <c r="E8" s="82" t="s">
        <v>30</v>
      </c>
      <c r="F8" s="85">
        <v>44196</v>
      </c>
      <c r="G8" s="108" t="s">
        <v>278</v>
      </c>
      <c r="H8" s="108" t="s">
        <v>278</v>
      </c>
      <c r="I8" s="149">
        <v>1</v>
      </c>
      <c r="J8" s="222" t="s">
        <v>339</v>
      </c>
    </row>
    <row r="9" spans="1:10" ht="140.25">
      <c r="A9" s="182" t="s">
        <v>32</v>
      </c>
      <c r="B9" s="86" t="s">
        <v>9</v>
      </c>
      <c r="C9" s="87" t="s">
        <v>139</v>
      </c>
      <c r="D9" s="88" t="s">
        <v>69</v>
      </c>
      <c r="E9" s="88" t="s">
        <v>30</v>
      </c>
      <c r="F9" s="85">
        <v>44196</v>
      </c>
      <c r="G9" s="125" t="s">
        <v>228</v>
      </c>
      <c r="H9" s="125" t="s">
        <v>228</v>
      </c>
      <c r="I9" s="149">
        <v>1</v>
      </c>
      <c r="J9" s="124" t="s">
        <v>340</v>
      </c>
    </row>
    <row r="10" spans="1:10" ht="105.75" customHeight="1">
      <c r="A10" s="182"/>
      <c r="B10" s="86" t="s">
        <v>10</v>
      </c>
      <c r="C10" s="87" t="s">
        <v>140</v>
      </c>
      <c r="D10" s="88" t="s">
        <v>69</v>
      </c>
      <c r="E10" s="88" t="s">
        <v>30</v>
      </c>
      <c r="F10" s="85">
        <v>44196</v>
      </c>
      <c r="G10" s="125" t="s">
        <v>228</v>
      </c>
      <c r="H10" s="125" t="s">
        <v>228</v>
      </c>
      <c r="I10" s="149">
        <v>1</v>
      </c>
      <c r="J10" s="124" t="s">
        <v>341</v>
      </c>
    </row>
    <row r="11" spans="1:10" ht="66" customHeight="1" thickBot="1">
      <c r="A11" s="89" t="s">
        <v>31</v>
      </c>
      <c r="B11" s="90" t="s">
        <v>11</v>
      </c>
      <c r="C11" s="91" t="s">
        <v>68</v>
      </c>
      <c r="D11" s="92" t="s">
        <v>141</v>
      </c>
      <c r="E11" s="92" t="s">
        <v>30</v>
      </c>
      <c r="F11" s="93">
        <v>44196</v>
      </c>
      <c r="G11" s="126" t="s">
        <v>228</v>
      </c>
      <c r="H11" s="126" t="s">
        <v>228</v>
      </c>
      <c r="I11" s="149">
        <v>1</v>
      </c>
      <c r="J11" s="127" t="s">
        <v>342</v>
      </c>
    </row>
    <row r="12" spans="1:10">
      <c r="H12" s="123"/>
      <c r="I12" s="123"/>
    </row>
    <row r="14" spans="1:10" ht="30" customHeight="1"/>
  </sheetData>
  <mergeCells count="6">
    <mergeCell ref="A1:J1"/>
    <mergeCell ref="B3:C3"/>
    <mergeCell ref="A9:A10"/>
    <mergeCell ref="A4:A6"/>
    <mergeCell ref="A7:A8"/>
    <mergeCell ref="A2:J2"/>
  </mergeCells>
  <hyperlinks>
    <hyperlink ref="J8" r:id="rId1" display="Se realizaron 2 eventos: _x000a_-Obras RecuperacionCGSM-Sector Suroccidente._x000a_-Taller Guía de Obligaciones Ambientales. _x000a_Enlace a los eventos en la página web: _x000a_https://corpamag.gov.co/index.php/es/transparencia/audiencias-publicas/rendicion-de-cuentas"/>
    <hyperlink ref="J10" r:id="rId2" display="Se realizó el Webinar Elementos claves para realizar veedurías ciudadanas de proyectos ambientales. Se adjunta presentaciones. Enlace de la página web de la corporación para las memorias del webinar: https://corpamag.gov.co/index.php/es/transparencia/audi"/>
  </hyperlinks>
  <pageMargins left="0.23622047244094491" right="0.23622047244094491" top="0.74803149606299213" bottom="0.74803149606299213" header="0.31496062992125984" footer="0.31496062992125984"/>
  <pageSetup scale="55"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70" zoomScaleNormal="70" zoomScaleSheetLayoutView="85" zoomScalePageLayoutView="70" workbookViewId="0">
      <pane xSplit="3" ySplit="3" topLeftCell="D4" activePane="bottomRight" state="frozen"/>
      <selection pane="topRight" activeCell="D1" sqref="D1"/>
      <selection pane="bottomLeft" activeCell="A4" sqref="A4"/>
      <selection pane="bottomRight" activeCell="A4" sqref="A4"/>
    </sheetView>
  </sheetViews>
  <sheetFormatPr baseColWidth="10" defaultColWidth="23.140625" defaultRowHeight="12.75"/>
  <cols>
    <col min="1" max="1" width="25.28515625" style="2" customWidth="1"/>
    <col min="2" max="2" width="6.7109375" style="2" customWidth="1"/>
    <col min="3" max="3" width="53.7109375" style="2" customWidth="1"/>
    <col min="4" max="4" width="45.28515625" style="2" customWidth="1"/>
    <col min="5" max="5" width="25" style="2" customWidth="1"/>
    <col min="6" max="7" width="17.5703125" style="2" customWidth="1"/>
    <col min="8" max="9" width="17.5703125" style="72" customWidth="1"/>
    <col min="10" max="10" width="75.28515625" style="2" customWidth="1"/>
    <col min="11" max="11" width="14" style="2" customWidth="1"/>
    <col min="12" max="16384" width="23.140625" style="2"/>
  </cols>
  <sheetData>
    <row r="1" spans="1:12" s="102" customFormat="1" ht="30" customHeight="1">
      <c r="A1" s="190" t="s">
        <v>49</v>
      </c>
      <c r="B1" s="191"/>
      <c r="C1" s="191"/>
      <c r="D1" s="191"/>
      <c r="E1" s="191"/>
      <c r="F1" s="191"/>
      <c r="G1" s="191"/>
      <c r="H1" s="191"/>
      <c r="I1" s="191"/>
      <c r="J1" s="192"/>
    </row>
    <row r="2" spans="1:12" s="102" customFormat="1" ht="20.100000000000001" customHeight="1">
      <c r="A2" s="193" t="s">
        <v>53</v>
      </c>
      <c r="B2" s="194"/>
      <c r="C2" s="194"/>
      <c r="D2" s="194"/>
      <c r="E2" s="194"/>
      <c r="F2" s="194"/>
      <c r="G2" s="194"/>
      <c r="H2" s="194"/>
      <c r="I2" s="195"/>
      <c r="J2" s="196"/>
    </row>
    <row r="3" spans="1:12" ht="45" customHeight="1">
      <c r="A3" s="76" t="s">
        <v>35</v>
      </c>
      <c r="B3" s="189" t="s">
        <v>0</v>
      </c>
      <c r="C3" s="189"/>
      <c r="D3" s="111" t="s">
        <v>1</v>
      </c>
      <c r="E3" s="111" t="s">
        <v>36</v>
      </c>
      <c r="F3" s="111" t="s">
        <v>29</v>
      </c>
      <c r="G3" s="103" t="s">
        <v>273</v>
      </c>
      <c r="H3" s="103" t="s">
        <v>272</v>
      </c>
      <c r="I3" s="150" t="s">
        <v>299</v>
      </c>
      <c r="J3" s="104" t="s">
        <v>223</v>
      </c>
    </row>
    <row r="4" spans="1:12" ht="90" customHeight="1">
      <c r="A4" s="109" t="s">
        <v>102</v>
      </c>
      <c r="B4" s="10" t="s">
        <v>2</v>
      </c>
      <c r="C4" s="8" t="s">
        <v>37</v>
      </c>
      <c r="D4" s="9" t="s">
        <v>61</v>
      </c>
      <c r="E4" s="5" t="s">
        <v>62</v>
      </c>
      <c r="F4" s="73">
        <v>44165</v>
      </c>
      <c r="G4" s="74" t="s">
        <v>224</v>
      </c>
      <c r="H4" s="74" t="s">
        <v>224</v>
      </c>
      <c r="I4" s="157">
        <v>1</v>
      </c>
      <c r="J4" s="59" t="s">
        <v>322</v>
      </c>
      <c r="K4" s="213"/>
      <c r="L4" s="213"/>
    </row>
    <row r="5" spans="1:12" ht="54" customHeight="1">
      <c r="A5" s="187" t="s">
        <v>103</v>
      </c>
      <c r="B5" s="6" t="s">
        <v>6</v>
      </c>
      <c r="C5" s="7" t="s">
        <v>83</v>
      </c>
      <c r="D5" s="5" t="s">
        <v>84</v>
      </c>
      <c r="E5" s="5" t="s">
        <v>113</v>
      </c>
      <c r="F5" s="66">
        <v>44165</v>
      </c>
      <c r="G5" s="74" t="s">
        <v>224</v>
      </c>
      <c r="H5" s="74" t="s">
        <v>224</v>
      </c>
      <c r="I5" s="157">
        <v>1</v>
      </c>
      <c r="J5" s="59" t="s">
        <v>323</v>
      </c>
      <c r="K5" s="213"/>
      <c r="L5" s="213"/>
    </row>
    <row r="6" spans="1:12" ht="129.75" customHeight="1">
      <c r="A6" s="187"/>
      <c r="B6" s="6" t="s">
        <v>7</v>
      </c>
      <c r="C6" s="8" t="s">
        <v>66</v>
      </c>
      <c r="D6" s="5" t="s">
        <v>85</v>
      </c>
      <c r="E6" s="5" t="s">
        <v>81</v>
      </c>
      <c r="F6" s="66" t="s">
        <v>101</v>
      </c>
      <c r="G6" s="74" t="s">
        <v>226</v>
      </c>
      <c r="H6" s="112">
        <v>1</v>
      </c>
      <c r="I6" s="97">
        <v>0</v>
      </c>
      <c r="J6" s="59" t="s">
        <v>325</v>
      </c>
    </row>
    <row r="7" spans="1:12" ht="129" customHeight="1">
      <c r="A7" s="187" t="s">
        <v>104</v>
      </c>
      <c r="B7" s="10" t="s">
        <v>9</v>
      </c>
      <c r="C7" s="8" t="s">
        <v>63</v>
      </c>
      <c r="D7" s="9" t="s">
        <v>78</v>
      </c>
      <c r="E7" s="5" t="s">
        <v>70</v>
      </c>
      <c r="F7" s="73">
        <v>44196</v>
      </c>
      <c r="G7" s="74" t="s">
        <v>225</v>
      </c>
      <c r="H7" s="74" t="s">
        <v>225</v>
      </c>
      <c r="I7" s="157">
        <v>0</v>
      </c>
      <c r="J7" s="59" t="s">
        <v>324</v>
      </c>
      <c r="K7" s="213"/>
      <c r="L7" s="214"/>
    </row>
    <row r="8" spans="1:12" ht="89.25">
      <c r="A8" s="187"/>
      <c r="B8" s="6" t="s">
        <v>10</v>
      </c>
      <c r="C8" s="7" t="s">
        <v>75</v>
      </c>
      <c r="D8" s="5" t="s">
        <v>79</v>
      </c>
      <c r="E8" s="5" t="s">
        <v>76</v>
      </c>
      <c r="F8" s="73">
        <v>43845</v>
      </c>
      <c r="G8" s="113">
        <v>1</v>
      </c>
      <c r="H8" s="75" t="s">
        <v>275</v>
      </c>
      <c r="I8" s="75" t="s">
        <v>275</v>
      </c>
      <c r="J8" s="60" t="s">
        <v>298</v>
      </c>
    </row>
    <row r="9" spans="1:12" ht="76.5" customHeight="1">
      <c r="A9" s="187"/>
      <c r="B9" s="6" t="s">
        <v>39</v>
      </c>
      <c r="C9" s="7" t="s">
        <v>77</v>
      </c>
      <c r="D9" s="5" t="s">
        <v>78</v>
      </c>
      <c r="E9" s="5" t="s">
        <v>70</v>
      </c>
      <c r="F9" s="73">
        <v>44196</v>
      </c>
      <c r="G9" s="15" t="s">
        <v>225</v>
      </c>
      <c r="H9" s="15" t="s">
        <v>225</v>
      </c>
      <c r="I9" s="157">
        <v>1</v>
      </c>
      <c r="J9" s="59" t="s">
        <v>326</v>
      </c>
    </row>
    <row r="10" spans="1:12" ht="160.5" customHeight="1">
      <c r="A10" s="109" t="s">
        <v>105</v>
      </c>
      <c r="B10" s="6" t="s">
        <v>11</v>
      </c>
      <c r="C10" s="7" t="s">
        <v>93</v>
      </c>
      <c r="D10" s="5" t="s">
        <v>94</v>
      </c>
      <c r="E10" s="5" t="s">
        <v>95</v>
      </c>
      <c r="F10" s="66">
        <v>44196</v>
      </c>
      <c r="G10" s="15" t="s">
        <v>225</v>
      </c>
      <c r="H10" s="15" t="s">
        <v>225</v>
      </c>
      <c r="I10" s="157">
        <v>1</v>
      </c>
      <c r="J10" s="59" t="s">
        <v>327</v>
      </c>
      <c r="K10" s="213"/>
      <c r="L10" s="213"/>
    </row>
    <row r="11" spans="1:12" ht="75.75" customHeight="1">
      <c r="A11" s="187" t="s">
        <v>106</v>
      </c>
      <c r="B11" s="6" t="s">
        <v>13</v>
      </c>
      <c r="C11" s="7" t="s">
        <v>60</v>
      </c>
      <c r="D11" s="5" t="s">
        <v>82</v>
      </c>
      <c r="E11" s="5" t="s">
        <v>230</v>
      </c>
      <c r="F11" s="66">
        <v>44196</v>
      </c>
      <c r="G11" s="15" t="s">
        <v>225</v>
      </c>
      <c r="H11" s="15" t="s">
        <v>225</v>
      </c>
      <c r="I11" s="157">
        <v>1</v>
      </c>
      <c r="J11" s="59" t="s">
        <v>328</v>
      </c>
      <c r="K11" s="213"/>
      <c r="L11" s="213"/>
    </row>
    <row r="12" spans="1:12" ht="123.75" customHeight="1" thickBot="1">
      <c r="A12" s="188"/>
      <c r="B12" s="21" t="s">
        <v>56</v>
      </c>
      <c r="C12" s="11" t="s">
        <v>67</v>
      </c>
      <c r="D12" s="20" t="s">
        <v>115</v>
      </c>
      <c r="E12" s="20" t="s">
        <v>230</v>
      </c>
      <c r="F12" s="77" t="s">
        <v>245</v>
      </c>
      <c r="G12" s="78" t="s">
        <v>225</v>
      </c>
      <c r="H12" s="78" t="s">
        <v>225</v>
      </c>
      <c r="I12" s="157">
        <v>1</v>
      </c>
      <c r="J12" s="61" t="s">
        <v>329</v>
      </c>
      <c r="K12" s="213"/>
      <c r="L12" s="213"/>
    </row>
    <row r="13" spans="1:12" ht="27.75" customHeight="1">
      <c r="A13" s="1"/>
      <c r="B13" s="1"/>
      <c r="C13" s="1"/>
      <c r="D13" s="1"/>
      <c r="E13" s="1"/>
      <c r="F13" s="1"/>
      <c r="G13" s="1"/>
      <c r="H13" s="123"/>
      <c r="I13" s="123"/>
      <c r="K13" s="213"/>
      <c r="L13" s="213"/>
    </row>
    <row r="14" spans="1:12">
      <c r="A14" s="1"/>
      <c r="B14" s="1"/>
      <c r="C14" s="1"/>
      <c r="D14" s="1"/>
      <c r="E14" s="1"/>
      <c r="F14" s="1"/>
      <c r="G14" s="1"/>
      <c r="H14" s="71"/>
      <c r="I14" s="71"/>
    </row>
  </sheetData>
  <mergeCells count="6">
    <mergeCell ref="A11:A12"/>
    <mergeCell ref="B3:C3"/>
    <mergeCell ref="A7:A9"/>
    <mergeCell ref="A5:A6"/>
    <mergeCell ref="A1:J1"/>
    <mergeCell ref="A2:J2"/>
  </mergeCells>
  <hyperlinks>
    <hyperlink ref="J11" r:id="rId1" display="Se evidencia caracterización de usuarios 2020 publicado en la página web de la corparación el 29 diciembre 2020. Enlace: https://www.corpamag.gov.co/index.php/es/transparencia/audiencias-publicas/rendicion-de-cuentas"/>
  </hyperlinks>
  <pageMargins left="0.23622047244094491" right="0.23622047244094491" top="0.74803149606299213" bottom="0.74803149606299213" header="0.31496062992125984" footer="0.31496062992125984"/>
  <pageSetup scale="6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55" zoomScaleNormal="55" zoomScaleSheetLayoutView="70" workbookViewId="0">
      <pane xSplit="2" ySplit="3" topLeftCell="C4" activePane="bottomRight" state="frozen"/>
      <selection pane="topRight" activeCell="C1" sqref="C1"/>
      <selection pane="bottomLeft" activeCell="A4" sqref="A4"/>
      <selection pane="bottomRight" activeCell="B3" sqref="B3:C3"/>
    </sheetView>
  </sheetViews>
  <sheetFormatPr baseColWidth="10" defaultRowHeight="12.75"/>
  <cols>
    <col min="1" max="1" width="20.5703125" style="102" customWidth="1"/>
    <col min="2" max="2" width="6.42578125" style="102" customWidth="1"/>
    <col min="3" max="3" width="40.28515625" style="102" customWidth="1"/>
    <col min="4" max="4" width="41.7109375" style="102" customWidth="1"/>
    <col min="5" max="5" width="39.140625" style="102" customWidth="1"/>
    <col min="6" max="6" width="34.140625" style="102" customWidth="1"/>
    <col min="7" max="7" width="18.140625" style="102" customWidth="1"/>
    <col min="8" max="8" width="18.140625" style="133" customWidth="1"/>
    <col min="9" max="10" width="18.140625" style="102" customWidth="1"/>
    <col min="11" max="11" width="57" style="102" customWidth="1"/>
    <col min="12" max="16384" width="11.42578125" style="102"/>
  </cols>
  <sheetData>
    <row r="1" spans="1:13" ht="30" customHeight="1">
      <c r="A1" s="197" t="s">
        <v>49</v>
      </c>
      <c r="B1" s="198"/>
      <c r="C1" s="198"/>
      <c r="D1" s="198"/>
      <c r="E1" s="198"/>
      <c r="F1" s="198"/>
      <c r="G1" s="198"/>
      <c r="H1" s="198"/>
      <c r="I1" s="198"/>
      <c r="J1" s="198"/>
      <c r="K1" s="199"/>
    </row>
    <row r="2" spans="1:13" ht="16.5" customHeight="1">
      <c r="A2" s="204" t="s">
        <v>54</v>
      </c>
      <c r="B2" s="205"/>
      <c r="C2" s="205"/>
      <c r="D2" s="205"/>
      <c r="E2" s="205"/>
      <c r="F2" s="205"/>
      <c r="G2" s="205"/>
      <c r="H2" s="205"/>
      <c r="I2" s="205"/>
      <c r="J2" s="205"/>
      <c r="K2" s="206"/>
    </row>
    <row r="3" spans="1:13" ht="45.75" customHeight="1">
      <c r="A3" s="129" t="s">
        <v>35</v>
      </c>
      <c r="B3" s="200" t="s">
        <v>0</v>
      </c>
      <c r="C3" s="200"/>
      <c r="D3" s="111" t="s">
        <v>1</v>
      </c>
      <c r="E3" s="111" t="s">
        <v>38</v>
      </c>
      <c r="F3" s="130" t="s">
        <v>36</v>
      </c>
      <c r="G3" s="131" t="s">
        <v>29</v>
      </c>
      <c r="H3" s="103" t="s">
        <v>273</v>
      </c>
      <c r="I3" s="103" t="s">
        <v>272</v>
      </c>
      <c r="J3" s="153" t="s">
        <v>299</v>
      </c>
      <c r="K3" s="63" t="s">
        <v>260</v>
      </c>
    </row>
    <row r="4" spans="1:13" ht="87" customHeight="1">
      <c r="A4" s="201" t="s">
        <v>286</v>
      </c>
      <c r="B4" s="6" t="s">
        <v>2</v>
      </c>
      <c r="C4" s="7" t="s">
        <v>126</v>
      </c>
      <c r="D4" s="7" t="s">
        <v>127</v>
      </c>
      <c r="E4" s="7" t="s">
        <v>128</v>
      </c>
      <c r="F4" s="8" t="s">
        <v>129</v>
      </c>
      <c r="G4" s="16">
        <v>44196</v>
      </c>
      <c r="H4" s="96" t="s">
        <v>225</v>
      </c>
      <c r="I4" s="96" t="s">
        <v>225</v>
      </c>
      <c r="J4" s="96">
        <v>1</v>
      </c>
      <c r="K4" s="62" t="s">
        <v>331</v>
      </c>
      <c r="L4" s="217"/>
      <c r="M4" s="217"/>
    </row>
    <row r="5" spans="1:13" ht="75">
      <c r="A5" s="202"/>
      <c r="B5" s="6" t="s">
        <v>5</v>
      </c>
      <c r="C5" s="7" t="s">
        <v>87</v>
      </c>
      <c r="D5" s="7" t="s">
        <v>107</v>
      </c>
      <c r="E5" s="7" t="s">
        <v>108</v>
      </c>
      <c r="F5" s="8" t="s">
        <v>129</v>
      </c>
      <c r="G5" s="16">
        <v>44196</v>
      </c>
      <c r="H5" s="96" t="s">
        <v>225</v>
      </c>
      <c r="I5" s="96" t="s">
        <v>225</v>
      </c>
      <c r="J5" s="96">
        <v>0.8</v>
      </c>
      <c r="K5" s="215" t="s">
        <v>335</v>
      </c>
    </row>
    <row r="6" spans="1:13" ht="153">
      <c r="A6" s="201" t="s">
        <v>287</v>
      </c>
      <c r="B6" s="6" t="s">
        <v>6</v>
      </c>
      <c r="C6" s="8" t="s">
        <v>130</v>
      </c>
      <c r="D6" s="8" t="s">
        <v>86</v>
      </c>
      <c r="E6" s="8" t="s">
        <v>131</v>
      </c>
      <c r="F6" s="8" t="s">
        <v>129</v>
      </c>
      <c r="G6" s="17">
        <v>44165</v>
      </c>
      <c r="H6" s="96" t="s">
        <v>224</v>
      </c>
      <c r="I6" s="96" t="s">
        <v>224</v>
      </c>
      <c r="J6" s="96">
        <v>1</v>
      </c>
      <c r="K6" s="62" t="s">
        <v>332</v>
      </c>
      <c r="L6" s="217"/>
      <c r="M6" s="217"/>
    </row>
    <row r="7" spans="1:13" ht="140.25">
      <c r="A7" s="203"/>
      <c r="B7" s="6" t="s">
        <v>7</v>
      </c>
      <c r="C7" s="8" t="s">
        <v>132</v>
      </c>
      <c r="D7" s="8" t="s">
        <v>89</v>
      </c>
      <c r="E7" s="8" t="s">
        <v>88</v>
      </c>
      <c r="F7" s="8" t="s">
        <v>116</v>
      </c>
      <c r="G7" s="18">
        <v>44012</v>
      </c>
      <c r="H7" s="96" t="s">
        <v>227</v>
      </c>
      <c r="I7" s="96" t="s">
        <v>283</v>
      </c>
      <c r="J7" s="96">
        <v>1</v>
      </c>
      <c r="K7" s="96" t="s">
        <v>333</v>
      </c>
    </row>
    <row r="8" spans="1:13" ht="76.5">
      <c r="A8" s="201" t="s">
        <v>288</v>
      </c>
      <c r="B8" s="6" t="s">
        <v>9</v>
      </c>
      <c r="C8" s="7" t="s">
        <v>90</v>
      </c>
      <c r="D8" s="7" t="s">
        <v>110</v>
      </c>
      <c r="E8" s="8" t="s">
        <v>111</v>
      </c>
      <c r="F8" s="8" t="s">
        <v>92</v>
      </c>
      <c r="G8" s="18">
        <v>44074</v>
      </c>
      <c r="H8" s="97" t="s">
        <v>282</v>
      </c>
      <c r="I8" s="95">
        <v>1</v>
      </c>
      <c r="J8" s="96" t="s">
        <v>300</v>
      </c>
      <c r="K8" s="62" t="s">
        <v>294</v>
      </c>
      <c r="L8" s="217"/>
      <c r="M8" s="217"/>
    </row>
    <row r="9" spans="1:13" ht="78.75" customHeight="1">
      <c r="A9" s="202"/>
      <c r="B9" s="6" t="s">
        <v>10</v>
      </c>
      <c r="C9" s="7" t="s">
        <v>91</v>
      </c>
      <c r="D9" s="7" t="s">
        <v>133</v>
      </c>
      <c r="E9" s="8" t="s">
        <v>111</v>
      </c>
      <c r="F9" s="8" t="s">
        <v>92</v>
      </c>
      <c r="G9" s="18">
        <v>44074</v>
      </c>
      <c r="H9" s="97" t="s">
        <v>282</v>
      </c>
      <c r="I9" s="95">
        <v>1</v>
      </c>
      <c r="J9" s="96" t="s">
        <v>300</v>
      </c>
      <c r="K9" s="62" t="s">
        <v>295</v>
      </c>
    </row>
    <row r="10" spans="1:13" ht="130.5" customHeight="1">
      <c r="A10" s="203"/>
      <c r="B10" s="6" t="s">
        <v>39</v>
      </c>
      <c r="C10" s="7" t="s">
        <v>112</v>
      </c>
      <c r="D10" s="7" t="s">
        <v>134</v>
      </c>
      <c r="E10" s="8" t="s">
        <v>111</v>
      </c>
      <c r="F10" s="8" t="s">
        <v>129</v>
      </c>
      <c r="G10" s="18">
        <v>44074</v>
      </c>
      <c r="H10" s="97" t="s">
        <v>282</v>
      </c>
      <c r="I10" s="95">
        <v>1</v>
      </c>
      <c r="J10" s="96" t="s">
        <v>300</v>
      </c>
      <c r="K10" s="62" t="s">
        <v>296</v>
      </c>
    </row>
    <row r="11" spans="1:13" ht="184.5" customHeight="1">
      <c r="A11" s="109" t="s">
        <v>289</v>
      </c>
      <c r="B11" s="6" t="s">
        <v>11</v>
      </c>
      <c r="C11" s="8" t="s">
        <v>135</v>
      </c>
      <c r="D11" s="8" t="s">
        <v>136</v>
      </c>
      <c r="E11" s="8" t="s">
        <v>117</v>
      </c>
      <c r="F11" s="8" t="s">
        <v>129</v>
      </c>
      <c r="G11" s="18">
        <v>44165</v>
      </c>
      <c r="H11" s="96" t="s">
        <v>224</v>
      </c>
      <c r="I11" s="96" t="s">
        <v>224</v>
      </c>
      <c r="J11" s="96">
        <v>1</v>
      </c>
      <c r="K11" s="62" t="s">
        <v>334</v>
      </c>
      <c r="L11" s="217"/>
      <c r="M11" s="217"/>
    </row>
    <row r="12" spans="1:13" ht="174" thickBot="1">
      <c r="A12" s="110" t="s">
        <v>290</v>
      </c>
      <c r="B12" s="21" t="s">
        <v>13</v>
      </c>
      <c r="C12" s="11" t="s">
        <v>99</v>
      </c>
      <c r="D12" s="11" t="s">
        <v>96</v>
      </c>
      <c r="E12" s="11" t="s">
        <v>97</v>
      </c>
      <c r="F12" s="11" t="s">
        <v>98</v>
      </c>
      <c r="G12" s="132">
        <v>44196</v>
      </c>
      <c r="H12" s="98" t="s">
        <v>225</v>
      </c>
      <c r="I12" s="98" t="s">
        <v>225</v>
      </c>
      <c r="J12" s="98">
        <v>0.5</v>
      </c>
      <c r="K12" s="216" t="s">
        <v>338</v>
      </c>
      <c r="L12" s="217"/>
      <c r="M12" s="217"/>
    </row>
    <row r="13" spans="1:13">
      <c r="I13" s="123"/>
      <c r="J13" s="123"/>
      <c r="L13" s="217"/>
      <c r="M13" s="217"/>
    </row>
  </sheetData>
  <mergeCells count="6">
    <mergeCell ref="A1:K1"/>
    <mergeCell ref="B3:C3"/>
    <mergeCell ref="A8:A10"/>
    <mergeCell ref="A4:A5"/>
    <mergeCell ref="A6:A7"/>
    <mergeCell ref="A2:K2"/>
  </mergeCells>
  <hyperlinks>
    <hyperlink ref="K12" r:id="rId1" display="Semiramis sosa. La información publicada tal como se solicita por la norma es el correspondiente al informe 2019. Para dar cumplimiento al hallazgo de procuraduría se está a la espera de la aprobación de los informes 2013-2018. Los informes PQRDS se publi"/>
  </hyperlinks>
  <pageMargins left="0.70866141732283472" right="0.70866141732283472" top="0.74803149606299213" bottom="0.74803149606299213" header="0.31496062992125984" footer="0.31496062992125984"/>
  <pageSetup scale="48"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abSelected="1" zoomScale="70" zoomScaleNormal="70" zoomScaleSheetLayoutView="80" workbookViewId="0">
      <selection activeCell="H4" sqref="H4"/>
    </sheetView>
  </sheetViews>
  <sheetFormatPr baseColWidth="10" defaultRowHeight="12.75"/>
  <cols>
    <col min="1" max="1" width="32.28515625" style="102" customWidth="1"/>
    <col min="2" max="2" width="6.42578125" style="102" customWidth="1"/>
    <col min="3" max="3" width="58.140625" style="102" customWidth="1"/>
    <col min="4" max="4" width="36.140625" style="102" customWidth="1"/>
    <col min="5" max="5" width="37" style="102" customWidth="1"/>
    <col min="6" max="7" width="21.42578125" style="102" customWidth="1"/>
    <col min="8" max="8" width="45" style="102" customWidth="1"/>
    <col min="9" max="16384" width="11.42578125" style="102"/>
  </cols>
  <sheetData>
    <row r="1" spans="1:8" ht="30" customHeight="1">
      <c r="A1" s="209" t="s">
        <v>49</v>
      </c>
      <c r="B1" s="210"/>
      <c r="C1" s="210"/>
      <c r="D1" s="210"/>
      <c r="E1" s="210"/>
      <c r="F1" s="210"/>
      <c r="G1" s="218"/>
      <c r="H1" s="211"/>
    </row>
    <row r="2" spans="1:8" ht="25.5" customHeight="1">
      <c r="A2" s="193" t="s">
        <v>57</v>
      </c>
      <c r="B2" s="194"/>
      <c r="C2" s="194"/>
      <c r="D2" s="194"/>
      <c r="E2" s="194"/>
      <c r="F2" s="194"/>
      <c r="G2" s="195"/>
      <c r="H2" s="196"/>
    </row>
    <row r="3" spans="1:8" s="19" customFormat="1" ht="57" customHeight="1">
      <c r="A3" s="129" t="s">
        <v>35</v>
      </c>
      <c r="B3" s="200" t="s">
        <v>0</v>
      </c>
      <c r="C3" s="200"/>
      <c r="D3" s="111" t="s">
        <v>1</v>
      </c>
      <c r="E3" s="130" t="s">
        <v>36</v>
      </c>
      <c r="F3" s="111" t="s">
        <v>29</v>
      </c>
      <c r="G3" s="153" t="s">
        <v>299</v>
      </c>
      <c r="H3" s="104" t="s">
        <v>223</v>
      </c>
    </row>
    <row r="4" spans="1:8" ht="121.5" customHeight="1">
      <c r="A4" s="207" t="s">
        <v>64</v>
      </c>
      <c r="B4" s="10" t="s">
        <v>2</v>
      </c>
      <c r="C4" s="12" t="s">
        <v>47</v>
      </c>
      <c r="D4" s="7" t="s">
        <v>229</v>
      </c>
      <c r="E4" s="8" t="s">
        <v>80</v>
      </c>
      <c r="F4" s="79" t="s">
        <v>109</v>
      </c>
      <c r="G4" s="158">
        <v>1</v>
      </c>
      <c r="H4" s="134" t="s">
        <v>337</v>
      </c>
    </row>
    <row r="5" spans="1:8" ht="90" customHeight="1" thickBot="1">
      <c r="A5" s="208"/>
      <c r="B5" s="135" t="s">
        <v>5</v>
      </c>
      <c r="C5" s="13" t="s">
        <v>48</v>
      </c>
      <c r="D5" s="11" t="s">
        <v>248</v>
      </c>
      <c r="E5" s="11" t="s">
        <v>80</v>
      </c>
      <c r="F5" s="136" t="s">
        <v>109</v>
      </c>
      <c r="G5" s="158">
        <v>1</v>
      </c>
      <c r="H5" s="137" t="s">
        <v>336</v>
      </c>
    </row>
  </sheetData>
  <mergeCells count="4">
    <mergeCell ref="B3:C3"/>
    <mergeCell ref="A4:A5"/>
    <mergeCell ref="A1:H1"/>
    <mergeCell ref="A2:H2"/>
  </mergeCells>
  <pageMargins left="0.70866141732283472" right="0.70866141732283472" top="0.74803149606299213" bottom="0.74803149606299213" header="0.31496062992125984" footer="0.31496062992125984"/>
  <pageSetup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zoomScale="85" zoomScaleNormal="85" workbookViewId="0">
      <selection activeCell="A13" sqref="A13"/>
    </sheetView>
  </sheetViews>
  <sheetFormatPr baseColWidth="10" defaultRowHeight="15"/>
  <cols>
    <col min="1" max="1" width="29.140625" customWidth="1"/>
    <col min="2" max="2" width="12.42578125" customWidth="1"/>
    <col min="3" max="3" width="11.28515625" style="25" customWidth="1"/>
  </cols>
  <sheetData>
    <row r="1" spans="1:3" s="25" customFormat="1" ht="45">
      <c r="A1" s="26" t="s">
        <v>250</v>
      </c>
      <c r="B1" s="27" t="s">
        <v>259</v>
      </c>
      <c r="C1" s="28" t="s">
        <v>251</v>
      </c>
    </row>
    <row r="2" spans="1:3" ht="45">
      <c r="A2" s="23" t="s">
        <v>252</v>
      </c>
      <c r="B2" s="219">
        <v>1</v>
      </c>
      <c r="C2" s="219">
        <v>1</v>
      </c>
    </row>
    <row r="3" spans="1:3" ht="30">
      <c r="A3" s="23" t="s">
        <v>253</v>
      </c>
      <c r="B3" s="219">
        <v>1</v>
      </c>
      <c r="C3" s="219">
        <v>1</v>
      </c>
    </row>
    <row r="4" spans="1:3">
      <c r="A4" s="23" t="s">
        <v>254</v>
      </c>
      <c r="B4" s="219">
        <v>1</v>
      </c>
      <c r="C4" s="219">
        <v>1</v>
      </c>
    </row>
    <row r="5" spans="1:3">
      <c r="A5" s="23" t="s">
        <v>255</v>
      </c>
      <c r="B5" s="219">
        <v>0.83</v>
      </c>
      <c r="C5" s="24">
        <v>0.86</v>
      </c>
    </row>
    <row r="6" spans="1:3" ht="30">
      <c r="A6" s="23" t="s">
        <v>256</v>
      </c>
      <c r="B6" s="219">
        <v>0.88</v>
      </c>
      <c r="C6" s="24">
        <v>0.88</v>
      </c>
    </row>
    <row r="7" spans="1:3">
      <c r="A7" s="23" t="s">
        <v>257</v>
      </c>
      <c r="B7" s="219">
        <v>1</v>
      </c>
      <c r="C7" s="219">
        <v>1</v>
      </c>
    </row>
    <row r="8" spans="1:3">
      <c r="A8" s="26" t="s">
        <v>258</v>
      </c>
      <c r="B8" s="29">
        <f>AVERAGE(B2:B7)</f>
        <v>0.95166666666666666</v>
      </c>
      <c r="C8" s="29">
        <f>AVERAGE(C2:C7)</f>
        <v>0.95666666666666667</v>
      </c>
    </row>
    <row r="9" spans="1:3">
      <c r="B9" s="220"/>
      <c r="C9" s="22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1. Gestión Riesgo Corrupc.</vt:lpstr>
      <vt:lpstr>Mapa de Riesgos</vt:lpstr>
      <vt:lpstr>2. Racional. Trámites</vt:lpstr>
      <vt:lpstr>3. Rend. Cuentas</vt:lpstr>
      <vt:lpstr>4. Atención al Ciudadano</vt:lpstr>
      <vt:lpstr>5. Transp. y Acceso Informac.</vt:lpstr>
      <vt:lpstr>6. Iniciativas Adicionales</vt:lpstr>
      <vt:lpstr>Gráfica</vt:lpstr>
      <vt:lpstr>'1. Gestión Riesgo Corrupc.'!_Hlk5702647</vt:lpstr>
      <vt:lpstr>'1. Gestión Riesgo Corrupc.'!_Hlk5702658</vt:lpstr>
      <vt:lpstr>'1. Gestión Riesgo Corrupc.'!Área_de_impresión</vt:lpstr>
      <vt:lpstr>'2. Racional. Trámites'!Área_de_impresión</vt:lpstr>
      <vt:lpstr>'3. Rend. Cuentas'!Área_de_impresión</vt:lpstr>
      <vt:lpstr>'4. Atención al Ciudadano'!Área_de_impresión</vt:lpstr>
      <vt:lpstr>'5. Transp. y Acceso Informac.'!Área_de_impresión</vt:lpstr>
      <vt:lpstr>'6. Iniciativas Adicionales'!Área_de_impresión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Zubiria</dc:creator>
  <cp:lastModifiedBy>Liliana Hidalgo</cp:lastModifiedBy>
  <cp:lastPrinted>2020-01-13T16:14:29Z</cp:lastPrinted>
  <dcterms:created xsi:type="dcterms:W3CDTF">2019-04-09T21:23:55Z</dcterms:created>
  <dcterms:modified xsi:type="dcterms:W3CDTF">2021-01-18T19:02:53Z</dcterms:modified>
</cp:coreProperties>
</file>